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\Desktop\Прайс лист Jetex\"/>
    </mc:Choice>
  </mc:AlternateContent>
  <xr:revisionPtr revIDLastSave="0" documentId="10_ncr:100000_{D226B321-D109-4C14-93D0-8F80CB93A1F2}" xr6:coauthVersionLast="31" xr6:coauthVersionMax="31" xr10:uidLastSave="{00000000-0000-0000-0000-000000000000}"/>
  <bookViews>
    <workbookView xWindow="360" yWindow="135" windowWidth="14355" windowHeight="4110" activeTab="11" xr2:uid="{00000000-000D-0000-FFFF-FFFF00000000}"/>
  </bookViews>
  <sheets>
    <sheet name="0610" sheetId="1" r:id="rId1"/>
    <sheet name="0617" sheetId="2" r:id="rId2"/>
    <sheet name="0630" sheetId="3" r:id="rId3"/>
    <sheet name="0645" sheetId="4" r:id="rId4"/>
    <sheet name="0660" sheetId="5" r:id="rId5"/>
    <sheet name="0775" sheetId="6" r:id="rId6"/>
    <sheet name="0795" sheetId="7" r:id="rId7"/>
    <sheet name="08110" sheetId="8" r:id="rId8"/>
    <sheet name="08125" sheetId="9" r:id="rId9"/>
    <sheet name="08160" sheetId="10" r:id="rId10"/>
    <sheet name="10210" sheetId="11" r:id="rId11"/>
    <sheet name="4 дюйм" sheetId="13" r:id="rId12"/>
  </sheets>
  <calcPr calcId="179017"/>
</workbook>
</file>

<file path=xl/calcChain.xml><?xml version="1.0" encoding="utf-8"?>
<calcChain xmlns="http://schemas.openxmlformats.org/spreadsheetml/2006/main">
  <c r="M84" i="13" l="1"/>
  <c r="M7" i="13"/>
  <c r="M8" i="13"/>
  <c r="M15" i="13"/>
  <c r="M16" i="13"/>
  <c r="M22" i="13"/>
  <c r="M23" i="13"/>
  <c r="M24" i="13"/>
  <c r="M25" i="13"/>
  <c r="M31" i="13"/>
  <c r="M32" i="13"/>
  <c r="M33" i="13"/>
  <c r="M34" i="13"/>
  <c r="M35" i="13"/>
  <c r="M36" i="13"/>
  <c r="M42" i="13"/>
  <c r="M43" i="13"/>
  <c r="M44" i="13"/>
  <c r="M45" i="13"/>
  <c r="M46" i="13"/>
  <c r="M47" i="13"/>
  <c r="M51" i="13"/>
  <c r="M52" i="13"/>
  <c r="M53" i="13"/>
  <c r="M54" i="13"/>
  <c r="M55" i="13"/>
  <c r="M56" i="13"/>
  <c r="M57" i="13"/>
  <c r="M61" i="13"/>
  <c r="M62" i="13"/>
  <c r="M63" i="13"/>
  <c r="M64" i="13"/>
  <c r="M65" i="13"/>
  <c r="M66" i="13"/>
  <c r="M67" i="13"/>
  <c r="M71" i="13"/>
  <c r="M72" i="13"/>
  <c r="M73" i="13"/>
  <c r="M74" i="13"/>
  <c r="M75" i="13"/>
  <c r="M76" i="13"/>
  <c r="M80" i="13"/>
  <c r="M81" i="13"/>
  <c r="M82" i="13"/>
  <c r="M83" i="13"/>
  <c r="L5" i="13"/>
  <c r="L6" i="13"/>
  <c r="L7" i="13"/>
  <c r="L8" i="13"/>
  <c r="L12" i="13"/>
  <c r="L13" i="13"/>
  <c r="L14" i="13"/>
  <c r="L15" i="13"/>
  <c r="L16" i="13"/>
  <c r="L20" i="13"/>
  <c r="L21" i="13"/>
  <c r="L22" i="13"/>
  <c r="L23" i="13"/>
  <c r="L24" i="13"/>
  <c r="L25" i="13"/>
  <c r="L29" i="13"/>
  <c r="L30" i="13"/>
  <c r="L31" i="13"/>
  <c r="L32" i="13"/>
  <c r="L33" i="13"/>
  <c r="L34" i="13"/>
  <c r="L40" i="13"/>
  <c r="L41" i="13"/>
  <c r="L42" i="13"/>
  <c r="L43" i="13"/>
  <c r="L44" i="13"/>
  <c r="L45" i="13"/>
  <c r="L51" i="13"/>
  <c r="L52" i="13"/>
  <c r="L53" i="13"/>
  <c r="L54" i="13"/>
  <c r="L61" i="13"/>
  <c r="L62" i="13"/>
  <c r="L63" i="13"/>
  <c r="L64" i="13"/>
  <c r="L71" i="13"/>
  <c r="L72" i="13"/>
  <c r="L80" i="13"/>
  <c r="L4" i="13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3" i="11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3" i="10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" i="9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" i="8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" i="7"/>
  <c r="L4" i="6" l="1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" i="6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4" i="5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5" i="4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6" i="3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9" i="2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10" i="1"/>
  <c r="Z10" i="2" l="1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9" i="2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10" i="1"/>
</calcChain>
</file>

<file path=xl/sharedStrings.xml><?xml version="1.0" encoding="utf-8"?>
<sst xmlns="http://schemas.openxmlformats.org/spreadsheetml/2006/main" count="902" uniqueCount="91">
  <si>
    <t>2 1/2"</t>
  </si>
  <si>
    <t>3"</t>
  </si>
  <si>
    <t>4"</t>
  </si>
  <si>
    <t>5"</t>
  </si>
  <si>
    <t>6"</t>
  </si>
  <si>
    <t>14*</t>
  </si>
  <si>
    <t>15*</t>
  </si>
  <si>
    <t>16*</t>
  </si>
  <si>
    <t>17*</t>
  </si>
  <si>
    <t>18*</t>
  </si>
  <si>
    <t>19*</t>
  </si>
  <si>
    <t>20*</t>
  </si>
  <si>
    <t>1B.1</t>
  </si>
  <si>
    <t>2B.2</t>
  </si>
  <si>
    <t>3B.3</t>
  </si>
  <si>
    <t>4B.2</t>
  </si>
  <si>
    <t>5B.3</t>
  </si>
  <si>
    <t>6B.4</t>
  </si>
  <si>
    <t>7B.2</t>
  </si>
  <si>
    <t>8B.3</t>
  </si>
  <si>
    <t>1.B</t>
  </si>
  <si>
    <t>1.A</t>
  </si>
  <si>
    <t>3.B</t>
  </si>
  <si>
    <t>3.A</t>
  </si>
  <si>
    <t>A</t>
  </si>
  <si>
    <t>л/мин</t>
  </si>
  <si>
    <t>1 1/4"</t>
  </si>
  <si>
    <t>2"</t>
  </si>
  <si>
    <t>длина  насоса</t>
  </si>
  <si>
    <t>длина мотора</t>
  </si>
  <si>
    <t>общ.длина</t>
  </si>
  <si>
    <t>Jetex C6 SS3 10</t>
  </si>
  <si>
    <t>Jetex C6 SS3 17</t>
  </si>
  <si>
    <t>Jetex C6 SS3 30</t>
  </si>
  <si>
    <t>Jetex C6 SS3 45</t>
  </si>
  <si>
    <t>Jetex C6 SS3 60</t>
  </si>
  <si>
    <t>Jetex C7 SS3 75</t>
  </si>
  <si>
    <t>Jetex C7 SS3 95</t>
  </si>
  <si>
    <t>Jetex C8 SS3 110</t>
  </si>
  <si>
    <t>Jetex C8 SS3 125</t>
  </si>
  <si>
    <t>Jetex C8 SS3 160</t>
  </si>
  <si>
    <t>Jetex C10 SS3 210</t>
  </si>
  <si>
    <t>Jetex C4 SN 1 01</t>
  </si>
  <si>
    <t>Jetex C4 SN 1/3 01</t>
  </si>
  <si>
    <t>Jetex C4 SN 1 02</t>
  </si>
  <si>
    <t>Jetex C4 SN 1/3 02</t>
  </si>
  <si>
    <t>Jetex C4 SN 1 03</t>
  </si>
  <si>
    <t>Jetex C4 SN 1/3 03</t>
  </si>
  <si>
    <t>Jetex C4 SN 1 04</t>
  </si>
  <si>
    <t>Jetex C4 SN 1/3 04</t>
  </si>
  <si>
    <t>Jetex C4 SN 3 04</t>
  </si>
  <si>
    <t>Jetex C4 SN 1 05</t>
  </si>
  <si>
    <t>Jetex C4 SN 1/3 05</t>
  </si>
  <si>
    <t>Jetex C4 SN 3 05</t>
  </si>
  <si>
    <t>Jetex C4 SN 1/3 06</t>
  </si>
  <si>
    <t>Jetex C4 SN 3 06</t>
  </si>
  <si>
    <t>Jetex C4 SN 1/3 08</t>
  </si>
  <si>
    <t>Jetex C4 SN 3 08</t>
  </si>
  <si>
    <t>Jetex C4 SN 1/3 12</t>
  </si>
  <si>
    <t>Jetex C4 SN 3 12</t>
  </si>
  <si>
    <t>Jetex C4 SN 1/3 16</t>
  </si>
  <si>
    <t>Jetex C4 SN 3 16</t>
  </si>
  <si>
    <t>220В Цена с НДС руб/шт</t>
  </si>
  <si>
    <t>380В Цена с НДС руб/шт</t>
  </si>
  <si>
    <t>Наименование</t>
  </si>
  <si>
    <t>Кол-во ступени</t>
  </si>
  <si>
    <t>Мощность кВт</t>
  </si>
  <si>
    <t>Подключение дюйм</t>
  </si>
  <si>
    <t>Цена с НДС/ руб.</t>
  </si>
  <si>
    <t>Кол-во ступеней</t>
  </si>
  <si>
    <t>Вес  мотора кг</t>
  </si>
  <si>
    <t>Вес насоса кг</t>
  </si>
  <si>
    <t>Цена с НДС/ usd</t>
  </si>
  <si>
    <t>Напор м</t>
  </si>
  <si>
    <r>
      <t>м</t>
    </r>
    <r>
      <rPr>
        <sz val="11"/>
        <color theme="1"/>
        <rFont val="Calibri"/>
        <family val="2"/>
        <charset val="204"/>
      </rPr>
      <t>³/час</t>
    </r>
  </si>
  <si>
    <r>
      <rPr>
        <sz val="9"/>
        <color theme="1"/>
        <rFont val="Calibri"/>
        <family val="2"/>
        <charset val="204"/>
      </rPr>
      <t xml:space="preserve">Ø </t>
    </r>
    <r>
      <rPr>
        <sz val="9"/>
        <color theme="1"/>
        <rFont val="Calibri"/>
        <family val="2"/>
        <charset val="204"/>
        <scheme val="minor"/>
      </rPr>
      <t>Max. Насос
 (мм)</t>
    </r>
  </si>
  <si>
    <t>Ø Max. Мотор
 (мм)</t>
  </si>
  <si>
    <t>кВт</t>
  </si>
  <si>
    <r>
      <t>м</t>
    </r>
    <r>
      <rPr>
        <sz val="9"/>
        <color theme="1"/>
        <rFont val="Calibri"/>
        <family val="2"/>
        <charset val="204"/>
      </rPr>
      <t>³/час</t>
    </r>
  </si>
  <si>
    <t>Ø Max. Насос
 (мм)</t>
  </si>
  <si>
    <t>м³/час</t>
  </si>
  <si>
    <t>л/сек</t>
  </si>
  <si>
    <t>Л.с</t>
  </si>
  <si>
    <t xml:space="preserve">                -     </t>
  </si>
  <si>
    <t>220В Цена с НДС/ usd</t>
  </si>
  <si>
    <t>380В Цена с НДС / usd</t>
  </si>
  <si>
    <t>Вес мотора кг 380В</t>
  </si>
  <si>
    <t>Вес мотора кг 220В</t>
  </si>
  <si>
    <t>Ø Max. 
 (мм)</t>
  </si>
  <si>
    <t>Производительность</t>
  </si>
  <si>
    <r>
      <t>м</t>
    </r>
    <r>
      <rPr>
        <sz val="9"/>
        <color theme="1"/>
        <rFont val="Calibri"/>
        <family val="2"/>
        <charset val="204"/>
      </rPr>
      <t>³</t>
    </r>
    <r>
      <rPr>
        <sz val="9"/>
        <color theme="1"/>
        <rFont val="Calibri"/>
        <family val="2"/>
        <charset val="204"/>
        <scheme val="minor"/>
      </rPr>
      <t>/час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</si>
</sst>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₽_-;\-* #,##0.00\ _₽_-;_-* &quot;-&quot;??\ _₽_-;_-@_-"/>
    <numFmt numFmtId="164" formatCode="_-* #,##0.00\ _T_L_-;\-* #,##0.00\ _T_L_-;_-* &quot;-&quot;??\ _T_L_-;_-@_-"/>
    <numFmt numFmtId="165" formatCode="_-* #,##0.0\ _T_L_-;\-* #,##0.0\ _T_L_-;_-* &quot;-&quot;??\ _T_L_-;_-@_-"/>
    <numFmt numFmtId="166" formatCode="_-* #,##0\ _T_L_-;\-* #,##0\ _T_L_-;_-* &quot;-&quot;??\ _T_L_-;_-@_-"/>
    <numFmt numFmtId="169" formatCode="_-* #,##0.0\ _₽_-;\-* #,##0.0\ _₽_-;_-* &quot;-&quot;??\ _₽_-;_-@_-"/>
    <numFmt numFmtId="170" formatCode="_-* #,##0\ _₽_-;\-* #,##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9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sz val="2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47">
    <xf numFmtId="0" fontId="0" fillId="0" borderId="0" xfId="0"/>
    <xf numFmtId="170" fontId="2" fillId="3" borderId="1" xfId="1" applyNumberFormat="1" applyFont="1" applyFill="1" applyBorder="1" applyAlignment="1" applyProtection="1">
      <alignment horizontal="center" vertical="center" wrapText="1"/>
    </xf>
    <xf numFmtId="165" fontId="8" fillId="3" borderId="1" xfId="8" applyNumberFormat="1" applyFont="1" applyFill="1" applyBorder="1" applyAlignment="1" applyProtection="1">
      <alignment horizontal="center" vertical="center"/>
      <protection hidden="1"/>
    </xf>
    <xf numFmtId="165" fontId="10" fillId="3" borderId="1" xfId="8" applyNumberFormat="1" applyFont="1" applyFill="1" applyBorder="1" applyAlignment="1" applyProtection="1">
      <alignment horizontal="center" vertical="center"/>
      <protection hidden="1"/>
    </xf>
    <xf numFmtId="170" fontId="9" fillId="3" borderId="1" xfId="1" applyNumberFormat="1" applyFont="1" applyFill="1" applyBorder="1" applyAlignment="1" applyProtection="1">
      <alignment horizontal="center" vertical="center" wrapText="1"/>
    </xf>
    <xf numFmtId="165" fontId="8" fillId="0" borderId="1" xfId="8" applyNumberFormat="1" applyFont="1" applyFill="1" applyBorder="1" applyAlignment="1" applyProtection="1">
      <alignment horizontal="center" vertical="center"/>
      <protection hidden="1"/>
    </xf>
    <xf numFmtId="165" fontId="8" fillId="2" borderId="1" xfId="8" applyNumberFormat="1" applyFont="1" applyFill="1" applyBorder="1" applyAlignment="1" applyProtection="1">
      <alignment horizontal="center" vertical="center"/>
      <protection hidden="1"/>
    </xf>
    <xf numFmtId="0" fontId="13" fillId="0" borderId="1" xfId="2" applyFont="1" applyFill="1" applyBorder="1" applyAlignment="1">
      <alignment horizontal="center" vertical="center" textRotation="90" wrapText="1"/>
    </xf>
    <xf numFmtId="0" fontId="13" fillId="3" borderId="1" xfId="2" applyFont="1" applyFill="1" applyBorder="1" applyAlignment="1">
      <alignment horizontal="center" vertical="center" textRotation="90" wrapText="1"/>
    </xf>
    <xf numFmtId="0" fontId="13" fillId="3" borderId="4" xfId="2" applyFont="1" applyFill="1" applyBorder="1" applyAlignment="1">
      <alignment horizontal="center" vertical="center" textRotation="90" wrapText="1"/>
    </xf>
    <xf numFmtId="43" fontId="6" fillId="3" borderId="1" xfId="1" applyFont="1" applyFill="1" applyBorder="1" applyAlignment="1" applyProtection="1">
      <alignment horizontal="center" vertical="center" wrapText="1"/>
    </xf>
    <xf numFmtId="43" fontId="6" fillId="4" borderId="1" xfId="1" applyFont="1" applyFill="1" applyBorder="1" applyAlignment="1" applyProtection="1">
      <alignment horizontal="center" vertical="center" wrapText="1"/>
    </xf>
    <xf numFmtId="0" fontId="6" fillId="3" borderId="1" xfId="2" applyFont="1" applyFill="1" applyBorder="1" applyAlignment="1" applyProtection="1">
      <alignment horizontal="center" vertical="center" wrapText="1"/>
    </xf>
    <xf numFmtId="170" fontId="6" fillId="3" borderId="1" xfId="1" applyNumberFormat="1" applyFont="1" applyFill="1" applyBorder="1" applyAlignment="1" applyProtection="1">
      <alignment horizontal="center" vertical="center" wrapText="1"/>
    </xf>
    <xf numFmtId="169" fontId="6" fillId="3" borderId="1" xfId="1" applyNumberFormat="1" applyFont="1" applyFill="1" applyBorder="1" applyAlignment="1" applyProtection="1">
      <alignment horizontal="center" vertical="center" wrapText="1"/>
    </xf>
    <xf numFmtId="0" fontId="6" fillId="3" borderId="1" xfId="2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3" fontId="1" fillId="3" borderId="1" xfId="1" applyFont="1" applyFill="1" applyBorder="1" applyAlignment="1">
      <alignment horizontal="center" vertical="center"/>
    </xf>
    <xf numFmtId="43" fontId="1" fillId="3" borderId="0" xfId="1" applyFont="1" applyFill="1" applyAlignment="1">
      <alignment horizontal="center" vertical="center"/>
    </xf>
    <xf numFmtId="166" fontId="1" fillId="3" borderId="1" xfId="8" applyNumberFormat="1" applyFont="1" applyFill="1" applyBorder="1" applyAlignment="1" applyProtection="1">
      <alignment horizontal="center" vertical="center"/>
      <protection hidden="1"/>
    </xf>
    <xf numFmtId="0" fontId="1" fillId="3" borderId="1" xfId="2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>
      <alignment horizontal="center" vertical="center"/>
    </xf>
    <xf numFmtId="43" fontId="1" fillId="3" borderId="1" xfId="1" applyFont="1" applyFill="1" applyBorder="1" applyAlignment="1" applyProtection="1">
      <alignment horizontal="center" vertical="center" wrapText="1"/>
    </xf>
    <xf numFmtId="170" fontId="1" fillId="3" borderId="1" xfId="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43" fontId="1" fillId="3" borderId="1" xfId="1" applyFont="1" applyFill="1" applyBorder="1" applyAlignment="1" applyProtection="1">
      <alignment horizontal="center" vertical="center"/>
    </xf>
    <xf numFmtId="0" fontId="8" fillId="3" borderId="1" xfId="2" applyFont="1" applyFill="1" applyBorder="1" applyAlignment="1" applyProtection="1">
      <alignment horizontal="center" vertical="center"/>
      <protection hidden="1"/>
    </xf>
    <xf numFmtId="0" fontId="0" fillId="3" borderId="1" xfId="0" applyFont="1" applyFill="1" applyBorder="1" applyAlignment="1">
      <alignment horizontal="center" vertical="center"/>
    </xf>
    <xf numFmtId="43" fontId="0" fillId="3" borderId="1" xfId="1" applyFont="1" applyFill="1" applyBorder="1" applyAlignment="1">
      <alignment horizontal="center" vertical="center"/>
    </xf>
    <xf numFmtId="169" fontId="1" fillId="3" borderId="1" xfId="1" applyNumberFormat="1" applyFont="1" applyFill="1" applyBorder="1" applyAlignment="1">
      <alignment horizontal="center" vertical="center"/>
    </xf>
    <xf numFmtId="170" fontId="0" fillId="3" borderId="1" xfId="1" applyNumberFormat="1" applyFont="1" applyFill="1" applyBorder="1" applyAlignment="1">
      <alignment horizontal="center" vertical="center"/>
    </xf>
    <xf numFmtId="170" fontId="1" fillId="3" borderId="1" xfId="1" applyNumberFormat="1" applyFont="1" applyFill="1" applyBorder="1" applyAlignment="1">
      <alignment horizontal="center" vertical="center"/>
    </xf>
    <xf numFmtId="170" fontId="14" fillId="5" borderId="1" xfId="1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169" fontId="0" fillId="3" borderId="1" xfId="1" applyNumberFormat="1" applyFont="1" applyFill="1" applyBorder="1" applyAlignment="1" applyProtection="1">
      <alignment horizontal="center" vertical="center" wrapText="1"/>
    </xf>
    <xf numFmtId="170" fontId="1" fillId="3" borderId="1" xfId="1" applyNumberFormat="1" applyFont="1" applyFill="1" applyBorder="1" applyAlignment="1" applyProtection="1">
      <alignment horizontal="center" vertical="center"/>
      <protection hidden="1"/>
    </xf>
    <xf numFmtId="43" fontId="6" fillId="3" borderId="1" xfId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2" applyFont="1" applyFill="1" applyBorder="1" applyAlignment="1" applyProtection="1">
      <alignment horizontal="center" vertical="center"/>
      <protection hidden="1"/>
    </xf>
    <xf numFmtId="166" fontId="1" fillId="0" borderId="1" xfId="8" applyNumberFormat="1" applyFont="1" applyBorder="1" applyAlignment="1" applyProtection="1">
      <alignment horizontal="center" vertical="center"/>
      <protection hidden="1"/>
    </xf>
    <xf numFmtId="169" fontId="1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0" fontId="1" fillId="0" borderId="1" xfId="1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5" fontId="8" fillId="3" borderId="5" xfId="8" applyNumberFormat="1" applyFont="1" applyFill="1" applyBorder="1" applyAlignment="1" applyProtection="1">
      <alignment horizontal="center" vertical="center"/>
      <protection hidden="1"/>
    </xf>
    <xf numFmtId="166" fontId="1" fillId="3" borderId="5" xfId="8" applyNumberFormat="1" applyFont="1" applyFill="1" applyBorder="1" applyAlignment="1" applyProtection="1">
      <alignment horizontal="center" vertical="center"/>
      <protection hidden="1"/>
    </xf>
    <xf numFmtId="0" fontId="1" fillId="3" borderId="5" xfId="2" applyFont="1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>
      <alignment horizontal="center" vertical="center"/>
    </xf>
    <xf numFmtId="169" fontId="0" fillId="3" borderId="0" xfId="1" applyNumberFormat="1" applyFont="1" applyFill="1" applyAlignment="1">
      <alignment horizontal="center" vertical="center"/>
    </xf>
    <xf numFmtId="170" fontId="0" fillId="3" borderId="0" xfId="1" applyNumberFormat="1" applyFont="1" applyFill="1" applyAlignment="1">
      <alignment horizontal="center" vertical="center"/>
    </xf>
    <xf numFmtId="0" fontId="18" fillId="3" borderId="4" xfId="2" applyFont="1" applyFill="1" applyBorder="1" applyAlignment="1">
      <alignment horizontal="center" vertical="center" textRotation="90" wrapText="1"/>
    </xf>
    <xf numFmtId="0" fontId="18" fillId="3" borderId="6" xfId="2" applyFont="1" applyFill="1" applyBorder="1" applyAlignment="1">
      <alignment horizontal="center" vertical="center" textRotation="90" wrapText="1"/>
    </xf>
    <xf numFmtId="170" fontId="1" fillId="3" borderId="0" xfId="1" applyNumberFormat="1" applyFont="1" applyFill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0" fontId="10" fillId="3" borderId="1" xfId="2" applyFont="1" applyFill="1" applyBorder="1" applyAlignment="1" applyProtection="1">
      <alignment horizontal="center" vertical="center"/>
      <protection hidden="1"/>
    </xf>
    <xf numFmtId="0" fontId="13" fillId="3" borderId="6" xfId="2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3" fontId="0" fillId="3" borderId="6" xfId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2" fontId="1" fillId="3" borderId="1" xfId="1" applyNumberFormat="1" applyFont="1" applyFill="1" applyBorder="1" applyAlignment="1">
      <alignment horizontal="center" vertical="center"/>
    </xf>
    <xf numFmtId="170" fontId="14" fillId="3" borderId="1" xfId="1" applyNumberFormat="1" applyFont="1" applyFill="1" applyBorder="1" applyAlignment="1">
      <alignment horizontal="center" vertical="center"/>
    </xf>
    <xf numFmtId="170" fontId="1" fillId="3" borderId="0" xfId="1" applyNumberFormat="1" applyFont="1" applyFill="1" applyBorder="1" applyAlignment="1">
      <alignment horizontal="center" vertical="center"/>
    </xf>
    <xf numFmtId="169" fontId="1" fillId="3" borderId="0" xfId="1" applyNumberFormat="1" applyFont="1" applyFill="1" applyBorder="1" applyAlignment="1">
      <alignment horizontal="center" vertical="center"/>
    </xf>
    <xf numFmtId="2" fontId="1" fillId="3" borderId="0" xfId="1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9" fontId="6" fillId="3" borderId="1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2" applyFont="1" applyFill="1" applyBorder="1" applyAlignment="1" applyProtection="1">
      <alignment horizontal="center" vertical="center"/>
      <protection hidden="1"/>
    </xf>
    <xf numFmtId="0" fontId="1" fillId="0" borderId="1" xfId="2" applyFont="1" applyBorder="1" applyAlignment="1" applyProtection="1">
      <alignment horizontal="center" vertical="center"/>
      <protection hidden="1"/>
    </xf>
    <xf numFmtId="0" fontId="7" fillId="2" borderId="1" xfId="2" applyFont="1" applyFill="1" applyBorder="1" applyAlignment="1" applyProtection="1">
      <alignment horizontal="center" vertical="center"/>
      <protection hidden="1"/>
    </xf>
    <xf numFmtId="0" fontId="1" fillId="2" borderId="1" xfId="2" applyFont="1" applyFill="1" applyBorder="1" applyAlignment="1" applyProtection="1">
      <alignment horizontal="center" vertical="center"/>
      <protection hidden="1"/>
    </xf>
    <xf numFmtId="169" fontId="1" fillId="0" borderId="0" xfId="1" applyNumberFormat="1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2" borderId="1" xfId="2" applyFont="1" applyFill="1" applyBorder="1" applyAlignment="1" applyProtection="1">
      <alignment horizontal="center" vertical="center"/>
      <protection hidden="1"/>
    </xf>
    <xf numFmtId="170" fontId="14" fillId="0" borderId="1" xfId="1" applyNumberFormat="1" applyFont="1" applyBorder="1" applyAlignment="1">
      <alignment horizontal="center" vertical="center"/>
    </xf>
    <xf numFmtId="170" fontId="1" fillId="0" borderId="0" xfId="1" applyNumberFormat="1" applyFont="1" applyAlignment="1">
      <alignment horizontal="center" vertical="center"/>
    </xf>
    <xf numFmtId="166" fontId="1" fillId="2" borderId="1" xfId="8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>
      <alignment horizontal="center" vertical="center"/>
    </xf>
    <xf numFmtId="43" fontId="6" fillId="3" borderId="1" xfId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69" fontId="1" fillId="2" borderId="1" xfId="1" applyNumberFormat="1" applyFont="1" applyFill="1" applyBorder="1" applyAlignment="1">
      <alignment horizontal="center" vertical="center"/>
    </xf>
    <xf numFmtId="170" fontId="14" fillId="2" borderId="1" xfId="1" applyNumberFormat="1" applyFont="1" applyFill="1" applyBorder="1" applyAlignment="1">
      <alignment horizontal="center" vertical="center"/>
    </xf>
    <xf numFmtId="170" fontId="1" fillId="2" borderId="1" xfId="1" applyNumberFormat="1" applyFont="1" applyFill="1" applyBorder="1" applyAlignment="1">
      <alignment horizontal="center" vertical="center"/>
    </xf>
    <xf numFmtId="49" fontId="0" fillId="3" borderId="0" xfId="0" applyNumberFormat="1" applyFont="1" applyFill="1" applyAlignment="1">
      <alignment horizontal="left" vertical="center"/>
    </xf>
    <xf numFmtId="49" fontId="6" fillId="3" borderId="1" xfId="2" applyNumberFormat="1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43" fontId="0" fillId="4" borderId="1" xfId="1" applyFont="1" applyFill="1" applyBorder="1" applyAlignment="1">
      <alignment horizontal="center" vertical="center"/>
    </xf>
    <xf numFmtId="169" fontId="0" fillId="4" borderId="1" xfId="1" applyNumberFormat="1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49" fontId="8" fillId="4" borderId="1" xfId="2" applyNumberFormat="1" applyFont="1" applyFill="1" applyBorder="1" applyAlignment="1" applyProtection="1">
      <alignment horizontal="left" vertical="center"/>
    </xf>
    <xf numFmtId="0" fontId="8" fillId="4" borderId="1" xfId="2" applyFont="1" applyFill="1" applyBorder="1" applyAlignment="1" applyProtection="1">
      <alignment horizontal="center" vertical="center"/>
    </xf>
    <xf numFmtId="164" fontId="0" fillId="4" borderId="1" xfId="8" applyFont="1" applyFill="1" applyBorder="1" applyAlignment="1" applyProtection="1">
      <alignment horizontal="center" vertical="center"/>
      <protection hidden="1"/>
    </xf>
    <xf numFmtId="164" fontId="0" fillId="4" borderId="1" xfId="8" applyNumberFormat="1" applyFont="1" applyFill="1" applyBorder="1" applyAlignment="1" applyProtection="1">
      <alignment horizontal="center" vertical="center"/>
      <protection hidden="1"/>
    </xf>
    <xf numFmtId="165" fontId="8" fillId="4" borderId="1" xfId="8" applyNumberFormat="1" applyFont="1" applyFill="1" applyBorder="1" applyAlignment="1" applyProtection="1">
      <alignment horizontal="center" vertical="center"/>
      <protection hidden="1"/>
    </xf>
    <xf numFmtId="43" fontId="12" fillId="4" borderId="1" xfId="1" applyFont="1" applyFill="1" applyBorder="1" applyAlignment="1">
      <alignment horizontal="center" vertical="center"/>
    </xf>
    <xf numFmtId="0" fontId="0" fillId="4" borderId="1" xfId="2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8" fillId="4" borderId="1" xfId="2" applyFont="1" applyFill="1" applyBorder="1" applyAlignment="1" applyProtection="1">
      <alignment horizontal="center" vertical="center"/>
      <protection hidden="1"/>
    </xf>
    <xf numFmtId="4" fontId="14" fillId="4" borderId="1" xfId="0" applyNumberFormat="1" applyFont="1" applyFill="1" applyBorder="1" applyAlignment="1">
      <alignment horizontal="center" vertical="center" wrapText="1"/>
    </xf>
    <xf numFmtId="43" fontId="6" fillId="3" borderId="3" xfId="1" applyFont="1" applyFill="1" applyBorder="1" applyAlignment="1" applyProtection="1">
      <alignment horizontal="center" vertical="center" wrapText="1"/>
    </xf>
    <xf numFmtId="49" fontId="0" fillId="4" borderId="10" xfId="2" applyNumberFormat="1" applyFont="1" applyFill="1" applyBorder="1" applyAlignment="1" applyProtection="1">
      <alignment horizontal="lef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9" fontId="12" fillId="3" borderId="14" xfId="2" applyNumberFormat="1" applyFont="1" applyFill="1" applyBorder="1" applyAlignment="1">
      <alignment horizontal="left" vertical="center" textRotation="90"/>
    </xf>
    <xf numFmtId="0" fontId="0" fillId="0" borderId="0" xfId="0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170" fontId="1" fillId="3" borderId="13" xfId="1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170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170" fontId="6" fillId="3" borderId="1" xfId="0" applyNumberFormat="1" applyFont="1" applyFill="1" applyBorder="1" applyAlignment="1">
      <alignment horizontal="center" vertical="center"/>
    </xf>
    <xf numFmtId="170" fontId="6" fillId="3" borderId="1" xfId="1" applyNumberFormat="1" applyFont="1" applyFill="1" applyBorder="1" applyAlignment="1">
      <alignment horizontal="center" vertical="center"/>
    </xf>
    <xf numFmtId="170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9" fontId="6" fillId="3" borderId="4" xfId="1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4" borderId="1" xfId="1" applyNumberFormat="1" applyFont="1" applyFill="1" applyBorder="1" applyAlignment="1">
      <alignment horizontal="center" vertical="center"/>
    </xf>
    <xf numFmtId="43" fontId="6" fillId="4" borderId="1" xfId="1" applyFont="1" applyFill="1" applyBorder="1" applyAlignment="1">
      <alignment horizontal="center" vertical="center"/>
    </xf>
    <xf numFmtId="169" fontId="6" fillId="4" borderId="1" xfId="1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10">
    <cellStyle name="Binlik Ayracı 2" xfId="3" xr:uid="{00000000-0005-0000-0000-000000000000}"/>
    <cellStyle name="Normal 2" xfId="4" xr:uid="{00000000-0005-0000-0000-000001000000}"/>
    <cellStyle name="Virgül 2" xfId="5" xr:uid="{00000000-0005-0000-0000-000002000000}"/>
    <cellStyle name="Virgül 3" xfId="9" xr:uid="{00000000-0005-0000-0000-000003000000}"/>
    <cellStyle name="Yüzde 2" xfId="7" xr:uid="{00000000-0005-0000-0000-000004000000}"/>
    <cellStyle name="Yüzde 3" xfId="6" xr:uid="{00000000-0005-0000-0000-000005000000}"/>
    <cellStyle name="Обычный" xfId="0" builtinId="0"/>
    <cellStyle name="Обычный 2" xfId="2" xr:uid="{00000000-0005-0000-0000-000007000000}"/>
    <cellStyle name="Финансовый" xfId="1" builtinId="3"/>
    <cellStyle name="Финансовый 2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3"/>
  <sheetViews>
    <sheetView workbookViewId="0">
      <selection activeCell="AA14" sqref="AA14"/>
    </sheetView>
  </sheetViews>
  <sheetFormatPr defaultRowHeight="15" x14ac:dyDescent="0.25"/>
  <cols>
    <col min="1" max="1" width="8.5703125" style="66" customWidth="1"/>
    <col min="2" max="2" width="9" style="66" customWidth="1"/>
    <col min="3" max="4" width="9.140625" style="66"/>
    <col min="5" max="5" width="8.7109375" style="69" customWidth="1"/>
    <col min="6" max="6" width="7.85546875" style="69" customWidth="1"/>
    <col min="7" max="7" width="7.5703125" style="69" customWidth="1"/>
    <col min="8" max="8" width="7.5703125" style="70" customWidth="1"/>
    <col min="9" max="9" width="7.42578125" style="70" customWidth="1"/>
    <col min="10" max="10" width="7.28515625" style="70" customWidth="1"/>
    <col min="11" max="11" width="9.42578125" style="69" customWidth="1"/>
    <col min="12" max="12" width="10.28515625" style="69" customWidth="1"/>
    <col min="13" max="13" width="9.5703125" style="71" customWidth="1"/>
    <col min="14" max="20" width="7.7109375" style="134" customWidth="1"/>
    <col min="21" max="24" width="7.7109375" style="135" customWidth="1"/>
    <col min="25" max="16384" width="9.140625" style="66"/>
  </cols>
  <sheetData>
    <row r="1" spans="1:24" s="65" customFormat="1" ht="36" x14ac:dyDescent="0.25">
      <c r="A1" s="12" t="s">
        <v>64</v>
      </c>
      <c r="B1" s="12" t="s">
        <v>69</v>
      </c>
      <c r="C1" s="12" t="s">
        <v>79</v>
      </c>
      <c r="D1" s="12" t="s">
        <v>67</v>
      </c>
      <c r="E1" s="13" t="s">
        <v>71</v>
      </c>
      <c r="F1" s="13" t="s">
        <v>70</v>
      </c>
      <c r="G1" s="13" t="s">
        <v>76</v>
      </c>
      <c r="H1" s="14" t="s">
        <v>77</v>
      </c>
      <c r="I1" s="14" t="s">
        <v>82</v>
      </c>
      <c r="J1" s="14" t="s">
        <v>24</v>
      </c>
      <c r="K1" s="13" t="s">
        <v>72</v>
      </c>
      <c r="L1" s="13" t="s">
        <v>68</v>
      </c>
      <c r="M1" s="14" t="s">
        <v>80</v>
      </c>
      <c r="N1" s="129">
        <v>0</v>
      </c>
      <c r="O1" s="130">
        <v>3.6</v>
      </c>
      <c r="P1" s="130">
        <v>7.2</v>
      </c>
      <c r="Q1" s="130">
        <v>10.8</v>
      </c>
      <c r="R1" s="130">
        <v>14.4</v>
      </c>
      <c r="S1" s="130">
        <v>16</v>
      </c>
      <c r="T1" s="130">
        <v>18</v>
      </c>
      <c r="U1" s="103"/>
      <c r="V1" s="103" t="s">
        <v>29</v>
      </c>
      <c r="W1" s="103" t="s">
        <v>28</v>
      </c>
      <c r="X1" s="103" t="s">
        <v>30</v>
      </c>
    </row>
    <row r="2" spans="1:24" x14ac:dyDescent="0.25">
      <c r="A2" s="15"/>
      <c r="B2" s="15"/>
      <c r="C2" s="12"/>
      <c r="D2" s="12"/>
      <c r="E2" s="13"/>
      <c r="F2" s="13"/>
      <c r="G2" s="13"/>
      <c r="H2" s="14"/>
      <c r="I2" s="14"/>
      <c r="J2" s="14"/>
      <c r="K2" s="13"/>
      <c r="L2" s="13"/>
      <c r="M2" s="39" t="s">
        <v>81</v>
      </c>
      <c r="N2" s="131">
        <v>0</v>
      </c>
      <c r="O2" s="132">
        <v>1</v>
      </c>
      <c r="P2" s="132">
        <v>2</v>
      </c>
      <c r="Q2" s="132">
        <v>3</v>
      </c>
      <c r="R2" s="132">
        <v>4</v>
      </c>
      <c r="S2" s="132">
        <v>4.4000000000000004</v>
      </c>
      <c r="T2" s="132">
        <v>5.5</v>
      </c>
      <c r="U2" s="81"/>
      <c r="V2" s="81"/>
      <c r="W2" s="81"/>
      <c r="X2" s="81"/>
    </row>
    <row r="3" spans="1:24" x14ac:dyDescent="0.25">
      <c r="A3" s="61" t="s">
        <v>31</v>
      </c>
      <c r="B3" s="29">
        <v>1</v>
      </c>
      <c r="C3" s="22">
        <v>132</v>
      </c>
      <c r="D3" s="2" t="s">
        <v>0</v>
      </c>
      <c r="E3" s="38">
        <v>5</v>
      </c>
      <c r="F3" s="38"/>
      <c r="G3" s="38"/>
      <c r="H3" s="32"/>
      <c r="I3" s="32"/>
      <c r="J3" s="32"/>
      <c r="K3" s="34"/>
      <c r="L3" s="34"/>
      <c r="M3" s="67" t="s">
        <v>73</v>
      </c>
      <c r="N3" s="132"/>
      <c r="O3" s="132"/>
      <c r="P3" s="132"/>
      <c r="Q3" s="132"/>
      <c r="R3" s="132"/>
      <c r="S3" s="132"/>
      <c r="T3" s="132"/>
      <c r="U3" s="81"/>
      <c r="V3" s="81"/>
      <c r="W3" s="81"/>
      <c r="X3" s="81"/>
    </row>
    <row r="4" spans="1:24" x14ac:dyDescent="0.25">
      <c r="A4" s="9"/>
      <c r="B4" s="29">
        <v>2</v>
      </c>
      <c r="C4" s="22">
        <v>132</v>
      </c>
      <c r="D4" s="2" t="s">
        <v>0</v>
      </c>
      <c r="E4" s="38">
        <v>7</v>
      </c>
      <c r="F4" s="38"/>
      <c r="G4" s="38"/>
      <c r="H4" s="32"/>
      <c r="I4" s="32"/>
      <c r="J4" s="32"/>
      <c r="K4" s="34"/>
      <c r="L4" s="34"/>
      <c r="M4" s="62"/>
      <c r="N4" s="132"/>
      <c r="O4" s="132"/>
      <c r="P4" s="132"/>
      <c r="Q4" s="132"/>
      <c r="R4" s="132"/>
      <c r="S4" s="132"/>
      <c r="T4" s="132"/>
      <c r="U4" s="81"/>
      <c r="V4" s="81"/>
      <c r="W4" s="81"/>
      <c r="X4" s="81"/>
    </row>
    <row r="5" spans="1:24" x14ac:dyDescent="0.25">
      <c r="A5" s="9"/>
      <c r="B5" s="29">
        <v>3</v>
      </c>
      <c r="C5" s="22">
        <v>132</v>
      </c>
      <c r="D5" s="2" t="s">
        <v>0</v>
      </c>
      <c r="E5" s="38">
        <v>8</v>
      </c>
      <c r="F5" s="38"/>
      <c r="G5" s="38"/>
      <c r="H5" s="32"/>
      <c r="I5" s="32"/>
      <c r="J5" s="32"/>
      <c r="K5" s="34"/>
      <c r="L5" s="34"/>
      <c r="M5" s="62"/>
      <c r="N5" s="132"/>
      <c r="O5" s="132"/>
      <c r="P5" s="132"/>
      <c r="Q5" s="132"/>
      <c r="R5" s="132"/>
      <c r="S5" s="132"/>
      <c r="T5" s="132"/>
      <c r="U5" s="81"/>
      <c r="V5" s="81"/>
      <c r="W5" s="81"/>
      <c r="X5" s="81"/>
    </row>
    <row r="6" spans="1:24" x14ac:dyDescent="0.25">
      <c r="A6" s="9"/>
      <c r="B6" s="29">
        <v>4</v>
      </c>
      <c r="C6" s="22">
        <v>132</v>
      </c>
      <c r="D6" s="2" t="s">
        <v>0</v>
      </c>
      <c r="E6" s="38">
        <v>10</v>
      </c>
      <c r="F6" s="38"/>
      <c r="G6" s="38"/>
      <c r="H6" s="32"/>
      <c r="I6" s="32"/>
      <c r="J6" s="32"/>
      <c r="K6" s="34"/>
      <c r="L6" s="34"/>
      <c r="M6" s="62"/>
      <c r="N6" s="132"/>
      <c r="O6" s="132"/>
      <c r="P6" s="132"/>
      <c r="Q6" s="132"/>
      <c r="R6" s="132"/>
      <c r="S6" s="132"/>
      <c r="T6" s="132"/>
      <c r="U6" s="81"/>
      <c r="V6" s="81"/>
      <c r="W6" s="81"/>
      <c r="X6" s="81"/>
    </row>
    <row r="7" spans="1:24" x14ac:dyDescent="0.25">
      <c r="A7" s="9"/>
      <c r="B7" s="29">
        <v>5</v>
      </c>
      <c r="C7" s="22">
        <v>132</v>
      </c>
      <c r="D7" s="2" t="s">
        <v>0</v>
      </c>
      <c r="E7" s="38">
        <v>11</v>
      </c>
      <c r="F7" s="38"/>
      <c r="G7" s="38"/>
      <c r="H7" s="32"/>
      <c r="I7" s="32"/>
      <c r="J7" s="32"/>
      <c r="K7" s="34"/>
      <c r="L7" s="34"/>
      <c r="M7" s="62"/>
      <c r="N7" s="132"/>
      <c r="O7" s="132"/>
      <c r="P7" s="132"/>
      <c r="Q7" s="132"/>
      <c r="R7" s="132"/>
      <c r="S7" s="132"/>
      <c r="T7" s="132"/>
      <c r="U7" s="81"/>
      <c r="V7" s="81"/>
      <c r="W7" s="81"/>
      <c r="X7" s="81"/>
    </row>
    <row r="8" spans="1:24" x14ac:dyDescent="0.25">
      <c r="A8" s="9"/>
      <c r="B8" s="29">
        <v>6</v>
      </c>
      <c r="C8" s="22">
        <v>132</v>
      </c>
      <c r="D8" s="2" t="s">
        <v>0</v>
      </c>
      <c r="E8" s="38">
        <v>13</v>
      </c>
      <c r="F8" s="38"/>
      <c r="G8" s="38"/>
      <c r="H8" s="32"/>
      <c r="I8" s="32"/>
      <c r="J8" s="32"/>
      <c r="K8" s="34"/>
      <c r="L8" s="34"/>
      <c r="M8" s="62"/>
      <c r="N8" s="132"/>
      <c r="O8" s="132"/>
      <c r="P8" s="132"/>
      <c r="Q8" s="132"/>
      <c r="R8" s="132"/>
      <c r="S8" s="132"/>
      <c r="T8" s="132"/>
      <c r="U8" s="81"/>
      <c r="V8" s="81"/>
      <c r="W8" s="81"/>
      <c r="X8" s="81"/>
    </row>
    <row r="9" spans="1:24" x14ac:dyDescent="0.25">
      <c r="A9" s="9"/>
      <c r="B9" s="29">
        <v>7</v>
      </c>
      <c r="C9" s="22">
        <v>132</v>
      </c>
      <c r="D9" s="2" t="s">
        <v>0</v>
      </c>
      <c r="E9" s="38">
        <v>14</v>
      </c>
      <c r="F9" s="38"/>
      <c r="G9" s="38"/>
      <c r="H9" s="32"/>
      <c r="I9" s="32"/>
      <c r="J9" s="32"/>
      <c r="K9" s="34"/>
      <c r="L9" s="34"/>
      <c r="M9" s="62"/>
      <c r="N9" s="132"/>
      <c r="O9" s="132"/>
      <c r="P9" s="132"/>
      <c r="Q9" s="132"/>
      <c r="R9" s="132"/>
      <c r="S9" s="132"/>
      <c r="T9" s="132"/>
      <c r="U9" s="81"/>
      <c r="V9" s="81"/>
      <c r="W9" s="81"/>
      <c r="X9" s="81"/>
    </row>
    <row r="10" spans="1:24" x14ac:dyDescent="0.25">
      <c r="A10" s="9"/>
      <c r="B10" s="29">
        <v>8</v>
      </c>
      <c r="C10" s="22">
        <v>132</v>
      </c>
      <c r="D10" s="2" t="s">
        <v>0</v>
      </c>
      <c r="E10" s="38">
        <v>15</v>
      </c>
      <c r="F10" s="38">
        <v>44</v>
      </c>
      <c r="G10" s="38">
        <v>142</v>
      </c>
      <c r="H10" s="32">
        <v>4</v>
      </c>
      <c r="I10" s="32">
        <v>5.5</v>
      </c>
      <c r="J10" s="32">
        <v>10.199999999999999</v>
      </c>
      <c r="K10" s="68">
        <v>1357.12</v>
      </c>
      <c r="L10" s="34">
        <f>K10*70</f>
        <v>94998.399999999994</v>
      </c>
      <c r="M10" s="62"/>
      <c r="N10" s="133">
        <v>75</v>
      </c>
      <c r="O10" s="133">
        <v>75</v>
      </c>
      <c r="P10" s="133">
        <v>71</v>
      </c>
      <c r="Q10" s="133">
        <v>63</v>
      </c>
      <c r="R10" s="133">
        <v>49</v>
      </c>
      <c r="S10" s="133">
        <v>42</v>
      </c>
      <c r="T10" s="133">
        <v>31</v>
      </c>
      <c r="U10" s="81"/>
      <c r="V10" s="81">
        <v>649</v>
      </c>
      <c r="W10" s="81">
        <v>753</v>
      </c>
      <c r="X10" s="81">
        <f>W10+V10</f>
        <v>1402</v>
      </c>
    </row>
    <row r="11" spans="1:24" x14ac:dyDescent="0.25">
      <c r="A11" s="9"/>
      <c r="B11" s="29">
        <v>9</v>
      </c>
      <c r="C11" s="22">
        <v>132</v>
      </c>
      <c r="D11" s="2" t="s">
        <v>0</v>
      </c>
      <c r="E11" s="38">
        <v>17</v>
      </c>
      <c r="F11" s="38">
        <v>44</v>
      </c>
      <c r="G11" s="38">
        <v>142</v>
      </c>
      <c r="H11" s="32">
        <v>4</v>
      </c>
      <c r="I11" s="32">
        <v>5.5</v>
      </c>
      <c r="J11" s="32">
        <v>10.199999999999999</v>
      </c>
      <c r="K11" s="68">
        <v>1409.65</v>
      </c>
      <c r="L11" s="34">
        <f t="shared" ref="L11:L51" si="0">K11*70</f>
        <v>98675.5</v>
      </c>
      <c r="M11" s="62"/>
      <c r="N11" s="133">
        <v>84</v>
      </c>
      <c r="O11" s="133">
        <v>84</v>
      </c>
      <c r="P11" s="133">
        <v>80</v>
      </c>
      <c r="Q11" s="133">
        <v>71</v>
      </c>
      <c r="R11" s="133">
        <v>56</v>
      </c>
      <c r="S11" s="133">
        <v>47</v>
      </c>
      <c r="T11" s="133">
        <v>35</v>
      </c>
      <c r="U11" s="81"/>
      <c r="V11" s="81">
        <v>649</v>
      </c>
      <c r="W11" s="81">
        <v>814</v>
      </c>
      <c r="X11" s="81">
        <f t="shared" ref="X11:X51" si="1">W11+V11</f>
        <v>1463</v>
      </c>
    </row>
    <row r="12" spans="1:24" x14ac:dyDescent="0.25">
      <c r="A12" s="9"/>
      <c r="B12" s="29">
        <v>10</v>
      </c>
      <c r="C12" s="22">
        <v>132</v>
      </c>
      <c r="D12" s="2" t="s">
        <v>0</v>
      </c>
      <c r="E12" s="38">
        <v>18</v>
      </c>
      <c r="F12" s="38">
        <v>44</v>
      </c>
      <c r="G12" s="38">
        <v>142</v>
      </c>
      <c r="H12" s="32">
        <v>4</v>
      </c>
      <c r="I12" s="32">
        <v>5.5</v>
      </c>
      <c r="J12" s="32">
        <v>10.199999999999999</v>
      </c>
      <c r="K12" s="68">
        <v>1455.25</v>
      </c>
      <c r="L12" s="34">
        <f t="shared" si="0"/>
        <v>101867.5</v>
      </c>
      <c r="M12" s="62"/>
      <c r="N12" s="133">
        <v>93</v>
      </c>
      <c r="O12" s="133">
        <v>93</v>
      </c>
      <c r="P12" s="133">
        <v>89</v>
      </c>
      <c r="Q12" s="133">
        <v>79</v>
      </c>
      <c r="R12" s="133">
        <v>62</v>
      </c>
      <c r="S12" s="133">
        <v>52</v>
      </c>
      <c r="T12" s="133">
        <v>39</v>
      </c>
      <c r="U12" s="81"/>
      <c r="V12" s="81">
        <v>649</v>
      </c>
      <c r="W12" s="81">
        <v>874</v>
      </c>
      <c r="X12" s="81">
        <f t="shared" si="1"/>
        <v>1523</v>
      </c>
    </row>
    <row r="13" spans="1:24" x14ac:dyDescent="0.25">
      <c r="A13" s="9"/>
      <c r="B13" s="29">
        <v>11</v>
      </c>
      <c r="C13" s="22">
        <v>132</v>
      </c>
      <c r="D13" s="2" t="s">
        <v>0</v>
      </c>
      <c r="E13" s="38">
        <v>20</v>
      </c>
      <c r="F13" s="38">
        <v>44</v>
      </c>
      <c r="G13" s="38">
        <v>142</v>
      </c>
      <c r="H13" s="32">
        <v>4</v>
      </c>
      <c r="I13" s="32">
        <v>5.5</v>
      </c>
      <c r="J13" s="32">
        <v>10.199999999999999</v>
      </c>
      <c r="K13" s="68">
        <v>1481.02</v>
      </c>
      <c r="L13" s="34">
        <f t="shared" si="0"/>
        <v>103671.4</v>
      </c>
      <c r="M13" s="62"/>
      <c r="N13" s="133">
        <v>103</v>
      </c>
      <c r="O13" s="133">
        <v>103</v>
      </c>
      <c r="P13" s="133">
        <v>98</v>
      </c>
      <c r="Q13" s="133">
        <v>86</v>
      </c>
      <c r="R13" s="133">
        <v>68</v>
      </c>
      <c r="S13" s="133">
        <v>57</v>
      </c>
      <c r="T13" s="133">
        <v>42</v>
      </c>
      <c r="U13" s="81"/>
      <c r="V13" s="81">
        <v>649</v>
      </c>
      <c r="W13" s="81">
        <v>935</v>
      </c>
      <c r="X13" s="81">
        <f t="shared" si="1"/>
        <v>1584</v>
      </c>
    </row>
    <row r="14" spans="1:24" x14ac:dyDescent="0.25">
      <c r="A14" s="9"/>
      <c r="B14" s="29">
        <v>12</v>
      </c>
      <c r="C14" s="22">
        <v>132</v>
      </c>
      <c r="D14" s="2" t="s">
        <v>0</v>
      </c>
      <c r="E14" s="38">
        <v>21</v>
      </c>
      <c r="F14" s="38">
        <v>47</v>
      </c>
      <c r="G14" s="38">
        <v>142</v>
      </c>
      <c r="H14" s="32">
        <v>5.5</v>
      </c>
      <c r="I14" s="32">
        <v>7.5</v>
      </c>
      <c r="J14" s="32">
        <v>13.3</v>
      </c>
      <c r="K14" s="68">
        <v>1553.97</v>
      </c>
      <c r="L14" s="34">
        <f t="shared" si="0"/>
        <v>108777.90000000001</v>
      </c>
      <c r="M14" s="62"/>
      <c r="N14" s="133">
        <v>112</v>
      </c>
      <c r="O14" s="133">
        <v>112</v>
      </c>
      <c r="P14" s="133">
        <v>107</v>
      </c>
      <c r="Q14" s="133">
        <v>94</v>
      </c>
      <c r="R14" s="133">
        <v>74</v>
      </c>
      <c r="S14" s="133">
        <v>63</v>
      </c>
      <c r="T14" s="133">
        <v>46</v>
      </c>
      <c r="U14" s="81"/>
      <c r="V14" s="81">
        <v>678</v>
      </c>
      <c r="W14" s="81">
        <v>995</v>
      </c>
      <c r="X14" s="81">
        <f t="shared" si="1"/>
        <v>1673</v>
      </c>
    </row>
    <row r="15" spans="1:24" x14ac:dyDescent="0.25">
      <c r="A15" s="9"/>
      <c r="B15" s="29">
        <v>13</v>
      </c>
      <c r="C15" s="22">
        <v>132</v>
      </c>
      <c r="D15" s="2" t="s">
        <v>0</v>
      </c>
      <c r="E15" s="38">
        <v>22</v>
      </c>
      <c r="F15" s="38">
        <v>47</v>
      </c>
      <c r="G15" s="38">
        <v>142</v>
      </c>
      <c r="H15" s="32">
        <v>5.5</v>
      </c>
      <c r="I15" s="32">
        <v>7.5</v>
      </c>
      <c r="J15" s="32">
        <v>13.3</v>
      </c>
      <c r="K15" s="68">
        <v>1619.39</v>
      </c>
      <c r="L15" s="34">
        <f t="shared" si="0"/>
        <v>113357.3</v>
      </c>
      <c r="M15" s="62"/>
      <c r="N15" s="133">
        <v>121</v>
      </c>
      <c r="O15" s="133">
        <v>121</v>
      </c>
      <c r="P15" s="133">
        <v>115</v>
      </c>
      <c r="Q15" s="133">
        <v>102</v>
      </c>
      <c r="R15" s="133">
        <v>80</v>
      </c>
      <c r="S15" s="133">
        <v>68</v>
      </c>
      <c r="T15" s="133">
        <v>50</v>
      </c>
      <c r="U15" s="81"/>
      <c r="V15" s="81">
        <v>678</v>
      </c>
      <c r="W15" s="81">
        <v>1056</v>
      </c>
      <c r="X15" s="81">
        <f t="shared" si="1"/>
        <v>1734</v>
      </c>
    </row>
    <row r="16" spans="1:24" x14ac:dyDescent="0.25">
      <c r="A16" s="9"/>
      <c r="B16" s="29">
        <v>14</v>
      </c>
      <c r="C16" s="22">
        <v>132</v>
      </c>
      <c r="D16" s="2" t="s">
        <v>0</v>
      </c>
      <c r="E16" s="38">
        <v>24</v>
      </c>
      <c r="F16" s="38">
        <v>47</v>
      </c>
      <c r="G16" s="38">
        <v>142</v>
      </c>
      <c r="H16" s="32">
        <v>5.5</v>
      </c>
      <c r="I16" s="32">
        <v>7.5</v>
      </c>
      <c r="J16" s="32">
        <v>13.3</v>
      </c>
      <c r="K16" s="68">
        <v>1683.81</v>
      </c>
      <c r="L16" s="34">
        <f t="shared" si="0"/>
        <v>117866.7</v>
      </c>
      <c r="M16" s="62"/>
      <c r="N16" s="133">
        <v>131</v>
      </c>
      <c r="O16" s="133">
        <v>130</v>
      </c>
      <c r="P16" s="133">
        <v>124</v>
      </c>
      <c r="Q16" s="133">
        <v>110</v>
      </c>
      <c r="R16" s="133">
        <v>87</v>
      </c>
      <c r="S16" s="133">
        <v>73</v>
      </c>
      <c r="T16" s="133">
        <v>54</v>
      </c>
      <c r="U16" s="81"/>
      <c r="V16" s="81">
        <v>678</v>
      </c>
      <c r="W16" s="81">
        <v>1116</v>
      </c>
      <c r="X16" s="81">
        <f t="shared" si="1"/>
        <v>1794</v>
      </c>
    </row>
    <row r="17" spans="1:24" x14ac:dyDescent="0.25">
      <c r="A17" s="9"/>
      <c r="B17" s="29">
        <v>15</v>
      </c>
      <c r="C17" s="22">
        <v>132</v>
      </c>
      <c r="D17" s="2" t="s">
        <v>0</v>
      </c>
      <c r="E17" s="38">
        <v>28</v>
      </c>
      <c r="F17" s="38">
        <v>47</v>
      </c>
      <c r="G17" s="38">
        <v>142</v>
      </c>
      <c r="H17" s="32">
        <v>5.5</v>
      </c>
      <c r="I17" s="32">
        <v>7.5</v>
      </c>
      <c r="J17" s="32">
        <v>13.3</v>
      </c>
      <c r="K17" s="68">
        <v>1739.32</v>
      </c>
      <c r="L17" s="34">
        <f t="shared" si="0"/>
        <v>121752.4</v>
      </c>
      <c r="M17" s="62"/>
      <c r="N17" s="133">
        <v>140</v>
      </c>
      <c r="O17" s="133">
        <v>140</v>
      </c>
      <c r="P17" s="133">
        <v>133</v>
      </c>
      <c r="Q17" s="133">
        <v>118</v>
      </c>
      <c r="R17" s="133">
        <v>93</v>
      </c>
      <c r="S17" s="133">
        <v>78</v>
      </c>
      <c r="T17" s="133">
        <v>58</v>
      </c>
      <c r="U17" s="81"/>
      <c r="V17" s="81">
        <v>678</v>
      </c>
      <c r="W17" s="81">
        <v>1177</v>
      </c>
      <c r="X17" s="81">
        <f t="shared" si="1"/>
        <v>1855</v>
      </c>
    </row>
    <row r="18" spans="1:24" x14ac:dyDescent="0.25">
      <c r="A18" s="9"/>
      <c r="B18" s="29">
        <v>16</v>
      </c>
      <c r="C18" s="22">
        <v>132</v>
      </c>
      <c r="D18" s="2" t="s">
        <v>0</v>
      </c>
      <c r="E18" s="38">
        <v>31</v>
      </c>
      <c r="F18" s="38">
        <v>53</v>
      </c>
      <c r="G18" s="38">
        <v>142</v>
      </c>
      <c r="H18" s="32">
        <v>7.5</v>
      </c>
      <c r="I18" s="32">
        <v>10</v>
      </c>
      <c r="J18" s="32">
        <v>17.2</v>
      </c>
      <c r="K18" s="68">
        <v>1889.93</v>
      </c>
      <c r="L18" s="34">
        <f t="shared" si="0"/>
        <v>132295.1</v>
      </c>
      <c r="M18" s="62"/>
      <c r="N18" s="133">
        <v>149</v>
      </c>
      <c r="O18" s="133">
        <v>149</v>
      </c>
      <c r="P18" s="133">
        <v>142</v>
      </c>
      <c r="Q18" s="133">
        <v>126</v>
      </c>
      <c r="R18" s="133">
        <v>99</v>
      </c>
      <c r="S18" s="133">
        <v>84</v>
      </c>
      <c r="T18" s="133">
        <v>62</v>
      </c>
      <c r="U18" s="81"/>
      <c r="V18" s="81">
        <v>758</v>
      </c>
      <c r="W18" s="81">
        <v>1237</v>
      </c>
      <c r="X18" s="81">
        <f t="shared" si="1"/>
        <v>1995</v>
      </c>
    </row>
    <row r="19" spans="1:24" x14ac:dyDescent="0.25">
      <c r="A19" s="9"/>
      <c r="B19" s="29">
        <v>17</v>
      </c>
      <c r="C19" s="22">
        <v>132</v>
      </c>
      <c r="D19" s="2" t="s">
        <v>0</v>
      </c>
      <c r="E19" s="38">
        <v>32</v>
      </c>
      <c r="F19" s="38">
        <v>53</v>
      </c>
      <c r="G19" s="38">
        <v>142</v>
      </c>
      <c r="H19" s="32">
        <v>7.5</v>
      </c>
      <c r="I19" s="32">
        <v>10</v>
      </c>
      <c r="J19" s="32">
        <v>17.2</v>
      </c>
      <c r="K19" s="68">
        <v>1933.55</v>
      </c>
      <c r="L19" s="34">
        <f t="shared" si="0"/>
        <v>135348.5</v>
      </c>
      <c r="M19" s="62"/>
      <c r="N19" s="133">
        <v>159</v>
      </c>
      <c r="O19" s="133">
        <v>158</v>
      </c>
      <c r="P19" s="133">
        <v>151</v>
      </c>
      <c r="Q19" s="133">
        <v>134</v>
      </c>
      <c r="R19" s="133">
        <v>105</v>
      </c>
      <c r="S19" s="133">
        <v>89</v>
      </c>
      <c r="T19" s="133">
        <v>65</v>
      </c>
      <c r="U19" s="81"/>
      <c r="V19" s="81">
        <v>758</v>
      </c>
      <c r="W19" s="81">
        <v>1298</v>
      </c>
      <c r="X19" s="81">
        <f t="shared" si="1"/>
        <v>2056</v>
      </c>
    </row>
    <row r="20" spans="1:24" x14ac:dyDescent="0.25">
      <c r="A20" s="9"/>
      <c r="B20" s="29">
        <v>18</v>
      </c>
      <c r="C20" s="22">
        <v>132</v>
      </c>
      <c r="D20" s="2" t="s">
        <v>0</v>
      </c>
      <c r="E20" s="38">
        <v>33</v>
      </c>
      <c r="F20" s="38">
        <v>53</v>
      </c>
      <c r="G20" s="38">
        <v>142</v>
      </c>
      <c r="H20" s="32">
        <v>7.5</v>
      </c>
      <c r="I20" s="32">
        <v>10</v>
      </c>
      <c r="J20" s="32">
        <v>17.2</v>
      </c>
      <c r="K20" s="68">
        <v>1975.18</v>
      </c>
      <c r="L20" s="34">
        <f t="shared" si="0"/>
        <v>138262.6</v>
      </c>
      <c r="M20" s="62"/>
      <c r="N20" s="133">
        <v>168</v>
      </c>
      <c r="O20" s="133">
        <v>168</v>
      </c>
      <c r="P20" s="133">
        <v>160</v>
      </c>
      <c r="Q20" s="133">
        <v>141</v>
      </c>
      <c r="R20" s="133">
        <v>111</v>
      </c>
      <c r="S20" s="133">
        <v>94</v>
      </c>
      <c r="T20" s="133">
        <v>69</v>
      </c>
      <c r="U20" s="81"/>
      <c r="V20" s="81">
        <v>758</v>
      </c>
      <c r="W20" s="81">
        <v>1358</v>
      </c>
      <c r="X20" s="81">
        <f t="shared" si="1"/>
        <v>2116</v>
      </c>
    </row>
    <row r="21" spans="1:24" x14ac:dyDescent="0.25">
      <c r="A21" s="9"/>
      <c r="B21" s="29">
        <v>19</v>
      </c>
      <c r="C21" s="22">
        <v>132</v>
      </c>
      <c r="D21" s="2" t="s">
        <v>0</v>
      </c>
      <c r="E21" s="38">
        <v>34</v>
      </c>
      <c r="F21" s="38">
        <v>53</v>
      </c>
      <c r="G21" s="38">
        <v>142</v>
      </c>
      <c r="H21" s="32">
        <v>7.5</v>
      </c>
      <c r="I21" s="32">
        <v>10</v>
      </c>
      <c r="J21" s="32">
        <v>17.2</v>
      </c>
      <c r="K21" s="68">
        <v>2019.78</v>
      </c>
      <c r="L21" s="34">
        <f t="shared" si="0"/>
        <v>141384.6</v>
      </c>
      <c r="M21" s="62"/>
      <c r="N21" s="133">
        <v>177</v>
      </c>
      <c r="O21" s="133">
        <v>177</v>
      </c>
      <c r="P21" s="133">
        <v>169</v>
      </c>
      <c r="Q21" s="133">
        <v>149</v>
      </c>
      <c r="R21" s="133">
        <v>118</v>
      </c>
      <c r="S21" s="133">
        <v>99</v>
      </c>
      <c r="T21" s="133">
        <v>73</v>
      </c>
      <c r="U21" s="81"/>
      <c r="V21" s="81">
        <v>758</v>
      </c>
      <c r="W21" s="81">
        <v>1419</v>
      </c>
      <c r="X21" s="81">
        <f t="shared" si="1"/>
        <v>2177</v>
      </c>
    </row>
    <row r="22" spans="1:24" x14ac:dyDescent="0.25">
      <c r="A22" s="9"/>
      <c r="B22" s="29">
        <v>20</v>
      </c>
      <c r="C22" s="22">
        <v>132</v>
      </c>
      <c r="D22" s="2" t="s">
        <v>0</v>
      </c>
      <c r="E22" s="38">
        <v>36</v>
      </c>
      <c r="F22" s="38">
        <v>53</v>
      </c>
      <c r="G22" s="38">
        <v>142</v>
      </c>
      <c r="H22" s="32">
        <v>7.5</v>
      </c>
      <c r="I22" s="32">
        <v>10</v>
      </c>
      <c r="J22" s="32">
        <v>17.2</v>
      </c>
      <c r="K22" s="68">
        <v>2069.34</v>
      </c>
      <c r="L22" s="34">
        <f t="shared" si="0"/>
        <v>144853.80000000002</v>
      </c>
      <c r="M22" s="62"/>
      <c r="N22" s="133">
        <v>187</v>
      </c>
      <c r="O22" s="133">
        <v>186</v>
      </c>
      <c r="P22" s="133">
        <v>178</v>
      </c>
      <c r="Q22" s="133">
        <v>157</v>
      </c>
      <c r="R22" s="133">
        <v>124</v>
      </c>
      <c r="S22" s="133">
        <v>105</v>
      </c>
      <c r="T22" s="133">
        <v>77</v>
      </c>
      <c r="U22" s="81"/>
      <c r="V22" s="81">
        <v>758</v>
      </c>
      <c r="W22" s="81">
        <v>1479</v>
      </c>
      <c r="X22" s="81">
        <f t="shared" si="1"/>
        <v>2237</v>
      </c>
    </row>
    <row r="23" spans="1:24" x14ac:dyDescent="0.25">
      <c r="A23" s="9"/>
      <c r="B23" s="29">
        <v>21</v>
      </c>
      <c r="C23" s="22">
        <v>132</v>
      </c>
      <c r="D23" s="2" t="s">
        <v>0</v>
      </c>
      <c r="E23" s="38">
        <v>37</v>
      </c>
      <c r="F23" s="38">
        <v>53</v>
      </c>
      <c r="G23" s="38">
        <v>142</v>
      </c>
      <c r="H23" s="32">
        <v>7.5</v>
      </c>
      <c r="I23" s="32">
        <v>10</v>
      </c>
      <c r="J23" s="32">
        <v>17.2</v>
      </c>
      <c r="K23" s="68">
        <v>2117.91</v>
      </c>
      <c r="L23" s="34">
        <f t="shared" si="0"/>
        <v>148253.69999999998</v>
      </c>
      <c r="M23" s="62"/>
      <c r="N23" s="133">
        <v>196</v>
      </c>
      <c r="O23" s="133">
        <v>196</v>
      </c>
      <c r="P23" s="133">
        <v>186</v>
      </c>
      <c r="Q23" s="133">
        <v>165</v>
      </c>
      <c r="R23" s="133">
        <v>130</v>
      </c>
      <c r="S23" s="133">
        <v>110</v>
      </c>
      <c r="T23" s="133">
        <v>81</v>
      </c>
      <c r="U23" s="81"/>
      <c r="V23" s="81">
        <v>758</v>
      </c>
      <c r="W23" s="81">
        <v>1540</v>
      </c>
      <c r="X23" s="81">
        <f t="shared" si="1"/>
        <v>2298</v>
      </c>
    </row>
    <row r="24" spans="1:24" x14ac:dyDescent="0.25">
      <c r="A24" s="9"/>
      <c r="B24" s="29">
        <v>22</v>
      </c>
      <c r="C24" s="22">
        <v>132</v>
      </c>
      <c r="D24" s="2" t="s">
        <v>0</v>
      </c>
      <c r="E24" s="38">
        <v>39</v>
      </c>
      <c r="F24" s="38">
        <v>57</v>
      </c>
      <c r="G24" s="38">
        <v>142</v>
      </c>
      <c r="H24" s="32">
        <v>9.3000000000000007</v>
      </c>
      <c r="I24" s="32">
        <v>12.5</v>
      </c>
      <c r="J24" s="32">
        <v>20.8</v>
      </c>
      <c r="K24" s="68">
        <v>2215.92</v>
      </c>
      <c r="L24" s="34">
        <f t="shared" si="0"/>
        <v>155114.4</v>
      </c>
      <c r="M24" s="62"/>
      <c r="N24" s="133">
        <v>205</v>
      </c>
      <c r="O24" s="133">
        <v>205</v>
      </c>
      <c r="P24" s="133">
        <v>195</v>
      </c>
      <c r="Q24" s="133">
        <v>173</v>
      </c>
      <c r="R24" s="133">
        <v>136</v>
      </c>
      <c r="S24" s="133">
        <v>115</v>
      </c>
      <c r="T24" s="133">
        <v>85</v>
      </c>
      <c r="U24" s="81"/>
      <c r="V24" s="81">
        <v>800</v>
      </c>
      <c r="W24" s="81">
        <v>1600</v>
      </c>
      <c r="X24" s="81">
        <f t="shared" si="1"/>
        <v>2400</v>
      </c>
    </row>
    <row r="25" spans="1:24" x14ac:dyDescent="0.25">
      <c r="A25" s="9"/>
      <c r="B25" s="29">
        <v>23</v>
      </c>
      <c r="C25" s="22">
        <v>132</v>
      </c>
      <c r="D25" s="2" t="s">
        <v>0</v>
      </c>
      <c r="E25" s="38">
        <v>41</v>
      </c>
      <c r="F25" s="38">
        <v>57</v>
      </c>
      <c r="G25" s="38">
        <v>142</v>
      </c>
      <c r="H25" s="32">
        <v>9.3000000000000007</v>
      </c>
      <c r="I25" s="32">
        <v>12.5</v>
      </c>
      <c r="J25" s="32">
        <v>20.8</v>
      </c>
      <c r="K25" s="68">
        <v>2260.52</v>
      </c>
      <c r="L25" s="34">
        <f t="shared" si="0"/>
        <v>158236.4</v>
      </c>
      <c r="M25" s="62"/>
      <c r="N25" s="133">
        <v>215</v>
      </c>
      <c r="O25" s="133">
        <v>214</v>
      </c>
      <c r="P25" s="133">
        <v>204</v>
      </c>
      <c r="Q25" s="133">
        <v>181</v>
      </c>
      <c r="R25" s="133">
        <v>142</v>
      </c>
      <c r="S25" s="133">
        <v>120</v>
      </c>
      <c r="T25" s="133">
        <v>89</v>
      </c>
      <c r="U25" s="81"/>
      <c r="V25" s="81">
        <v>800</v>
      </c>
      <c r="W25" s="81">
        <v>1661</v>
      </c>
      <c r="X25" s="81">
        <f t="shared" si="1"/>
        <v>2461</v>
      </c>
    </row>
    <row r="26" spans="1:24" x14ac:dyDescent="0.25">
      <c r="A26" s="9"/>
      <c r="B26" s="29">
        <v>24</v>
      </c>
      <c r="C26" s="22">
        <v>132</v>
      </c>
      <c r="D26" s="2" t="s">
        <v>0</v>
      </c>
      <c r="E26" s="38">
        <v>42</v>
      </c>
      <c r="F26" s="38">
        <v>57</v>
      </c>
      <c r="G26" s="38">
        <v>142</v>
      </c>
      <c r="H26" s="32">
        <v>9.3000000000000007</v>
      </c>
      <c r="I26" s="32">
        <v>12.5</v>
      </c>
      <c r="J26" s="32">
        <v>20.8</v>
      </c>
      <c r="K26" s="68">
        <v>2313.06</v>
      </c>
      <c r="L26" s="34">
        <f t="shared" si="0"/>
        <v>161914.19999999998</v>
      </c>
      <c r="M26" s="62"/>
      <c r="N26" s="133">
        <v>224</v>
      </c>
      <c r="O26" s="133">
        <v>224</v>
      </c>
      <c r="P26" s="133">
        <v>213</v>
      </c>
      <c r="Q26" s="133">
        <v>189</v>
      </c>
      <c r="R26" s="133">
        <v>148</v>
      </c>
      <c r="S26" s="133">
        <v>125</v>
      </c>
      <c r="T26" s="133">
        <v>92</v>
      </c>
      <c r="U26" s="81"/>
      <c r="V26" s="81">
        <v>800</v>
      </c>
      <c r="W26" s="81">
        <v>1721</v>
      </c>
      <c r="X26" s="81">
        <f t="shared" si="1"/>
        <v>2521</v>
      </c>
    </row>
    <row r="27" spans="1:24" x14ac:dyDescent="0.25">
      <c r="A27" s="9"/>
      <c r="B27" s="29">
        <v>25</v>
      </c>
      <c r="C27" s="22">
        <v>132</v>
      </c>
      <c r="D27" s="2" t="s">
        <v>0</v>
      </c>
      <c r="E27" s="38">
        <v>43</v>
      </c>
      <c r="F27" s="38">
        <v>57</v>
      </c>
      <c r="G27" s="38">
        <v>142</v>
      </c>
      <c r="H27" s="32">
        <v>9.3000000000000007</v>
      </c>
      <c r="I27" s="32">
        <v>12.5</v>
      </c>
      <c r="J27" s="32">
        <v>20.8</v>
      </c>
      <c r="K27" s="68">
        <v>2358.65</v>
      </c>
      <c r="L27" s="34">
        <f t="shared" si="0"/>
        <v>165105.5</v>
      </c>
      <c r="M27" s="62"/>
      <c r="N27" s="133">
        <v>233</v>
      </c>
      <c r="O27" s="133">
        <v>233</v>
      </c>
      <c r="P27" s="133">
        <v>222</v>
      </c>
      <c r="Q27" s="133">
        <v>197</v>
      </c>
      <c r="R27" s="133">
        <v>155</v>
      </c>
      <c r="S27" s="133">
        <v>131</v>
      </c>
      <c r="T27" s="133">
        <v>96</v>
      </c>
      <c r="U27" s="81"/>
      <c r="V27" s="81">
        <v>800</v>
      </c>
      <c r="W27" s="81">
        <v>1782</v>
      </c>
      <c r="X27" s="81">
        <f t="shared" si="1"/>
        <v>2582</v>
      </c>
    </row>
    <row r="28" spans="1:24" x14ac:dyDescent="0.25">
      <c r="A28" s="9"/>
      <c r="B28" s="29">
        <v>26</v>
      </c>
      <c r="C28" s="22">
        <v>132</v>
      </c>
      <c r="D28" s="2" t="s">
        <v>0</v>
      </c>
      <c r="E28" s="38">
        <v>44</v>
      </c>
      <c r="F28" s="38">
        <v>57</v>
      </c>
      <c r="G28" s="38">
        <v>142</v>
      </c>
      <c r="H28" s="32">
        <v>9.3000000000000007</v>
      </c>
      <c r="I28" s="32">
        <v>12.5</v>
      </c>
      <c r="J28" s="32">
        <v>20.8</v>
      </c>
      <c r="K28" s="68">
        <v>2403.2600000000002</v>
      </c>
      <c r="L28" s="34">
        <f t="shared" si="0"/>
        <v>168228.2</v>
      </c>
      <c r="M28" s="62"/>
      <c r="N28" s="133">
        <v>243</v>
      </c>
      <c r="O28" s="133">
        <v>242</v>
      </c>
      <c r="P28" s="133">
        <v>231</v>
      </c>
      <c r="Q28" s="133">
        <v>204</v>
      </c>
      <c r="R28" s="133">
        <v>161</v>
      </c>
      <c r="S28" s="133">
        <v>136</v>
      </c>
      <c r="T28" s="133">
        <v>100</v>
      </c>
      <c r="U28" s="81"/>
      <c r="V28" s="81">
        <v>800</v>
      </c>
      <c r="W28" s="81">
        <v>1842</v>
      </c>
      <c r="X28" s="81">
        <f t="shared" si="1"/>
        <v>2642</v>
      </c>
    </row>
    <row r="29" spans="1:24" x14ac:dyDescent="0.25">
      <c r="A29" s="9"/>
      <c r="B29" s="29">
        <v>27</v>
      </c>
      <c r="C29" s="22">
        <v>132</v>
      </c>
      <c r="D29" s="2" t="s">
        <v>0</v>
      </c>
      <c r="E29" s="38">
        <v>45</v>
      </c>
      <c r="F29" s="38">
        <v>61</v>
      </c>
      <c r="G29" s="38">
        <v>142</v>
      </c>
      <c r="H29" s="32">
        <v>11</v>
      </c>
      <c r="I29" s="32">
        <v>15</v>
      </c>
      <c r="J29" s="32">
        <v>23.7</v>
      </c>
      <c r="K29" s="68">
        <v>2510</v>
      </c>
      <c r="L29" s="34">
        <f t="shared" si="0"/>
        <v>175700</v>
      </c>
      <c r="M29" s="62"/>
      <c r="N29" s="133">
        <v>252</v>
      </c>
      <c r="O29" s="133">
        <v>252</v>
      </c>
      <c r="P29" s="133">
        <v>240</v>
      </c>
      <c r="Q29" s="133">
        <v>212</v>
      </c>
      <c r="R29" s="133">
        <v>167</v>
      </c>
      <c r="S29" s="133">
        <v>141</v>
      </c>
      <c r="T29" s="133">
        <v>104</v>
      </c>
      <c r="U29" s="81"/>
      <c r="V29" s="81">
        <v>851</v>
      </c>
      <c r="W29" s="81">
        <v>1903</v>
      </c>
      <c r="X29" s="81">
        <f t="shared" si="1"/>
        <v>2754</v>
      </c>
    </row>
    <row r="30" spans="1:24" x14ac:dyDescent="0.25">
      <c r="A30" s="9"/>
      <c r="B30" s="29">
        <v>28</v>
      </c>
      <c r="C30" s="22">
        <v>132</v>
      </c>
      <c r="D30" s="2" t="s">
        <v>0</v>
      </c>
      <c r="E30" s="38">
        <v>46</v>
      </c>
      <c r="F30" s="38">
        <v>61</v>
      </c>
      <c r="G30" s="38">
        <v>142</v>
      </c>
      <c r="H30" s="32">
        <v>11</v>
      </c>
      <c r="I30" s="32">
        <v>15</v>
      </c>
      <c r="J30" s="32">
        <v>23.7</v>
      </c>
      <c r="K30" s="68">
        <v>2555.6</v>
      </c>
      <c r="L30" s="34">
        <f t="shared" si="0"/>
        <v>178892</v>
      </c>
      <c r="M30" s="62"/>
      <c r="N30" s="133">
        <v>261</v>
      </c>
      <c r="O30" s="133">
        <v>261</v>
      </c>
      <c r="P30" s="133">
        <v>249</v>
      </c>
      <c r="Q30" s="133">
        <v>220</v>
      </c>
      <c r="R30" s="133">
        <v>173</v>
      </c>
      <c r="S30" s="133">
        <v>146</v>
      </c>
      <c r="T30" s="133">
        <v>108</v>
      </c>
      <c r="U30" s="81"/>
      <c r="V30" s="81">
        <v>851</v>
      </c>
      <c r="W30" s="81">
        <v>1963</v>
      </c>
      <c r="X30" s="81">
        <f t="shared" si="1"/>
        <v>2814</v>
      </c>
    </row>
    <row r="31" spans="1:24" x14ac:dyDescent="0.25">
      <c r="A31" s="9"/>
      <c r="B31" s="29">
        <v>29</v>
      </c>
      <c r="C31" s="22">
        <v>132</v>
      </c>
      <c r="D31" s="2" t="s">
        <v>0</v>
      </c>
      <c r="E31" s="38">
        <v>47</v>
      </c>
      <c r="F31" s="38">
        <v>61</v>
      </c>
      <c r="G31" s="38">
        <v>142</v>
      </c>
      <c r="H31" s="32">
        <v>11</v>
      </c>
      <c r="I31" s="32">
        <v>15</v>
      </c>
      <c r="J31" s="32">
        <v>23.7</v>
      </c>
      <c r="K31" s="68">
        <v>2605.16</v>
      </c>
      <c r="L31" s="34">
        <f t="shared" si="0"/>
        <v>182361.19999999998</v>
      </c>
      <c r="M31" s="62"/>
      <c r="N31" s="133">
        <v>270</v>
      </c>
      <c r="O31" s="133">
        <v>270</v>
      </c>
      <c r="P31" s="133">
        <v>258</v>
      </c>
      <c r="Q31" s="133">
        <v>228</v>
      </c>
      <c r="R31" s="133">
        <v>179</v>
      </c>
      <c r="S31" s="133">
        <v>152</v>
      </c>
      <c r="T31" s="133">
        <v>112</v>
      </c>
      <c r="U31" s="81"/>
      <c r="V31" s="81">
        <v>851</v>
      </c>
      <c r="W31" s="81">
        <v>2024</v>
      </c>
      <c r="X31" s="81">
        <f t="shared" si="1"/>
        <v>2875</v>
      </c>
    </row>
    <row r="32" spans="1:24" x14ac:dyDescent="0.25">
      <c r="A32" s="9"/>
      <c r="B32" s="29">
        <v>30</v>
      </c>
      <c r="C32" s="22">
        <v>132</v>
      </c>
      <c r="D32" s="2" t="s">
        <v>0</v>
      </c>
      <c r="E32" s="38">
        <v>48</v>
      </c>
      <c r="F32" s="38">
        <v>61</v>
      </c>
      <c r="G32" s="38">
        <v>142</v>
      </c>
      <c r="H32" s="32">
        <v>11</v>
      </c>
      <c r="I32" s="32">
        <v>15</v>
      </c>
      <c r="J32" s="32">
        <v>23.7</v>
      </c>
      <c r="K32" s="68">
        <v>2652.74</v>
      </c>
      <c r="L32" s="34">
        <f t="shared" si="0"/>
        <v>185691.8</v>
      </c>
      <c r="M32" s="62"/>
      <c r="N32" s="133">
        <v>280</v>
      </c>
      <c r="O32" s="133">
        <v>280</v>
      </c>
      <c r="P32" s="133">
        <v>266</v>
      </c>
      <c r="Q32" s="133">
        <v>236</v>
      </c>
      <c r="R32" s="133">
        <v>186</v>
      </c>
      <c r="S32" s="133">
        <v>157</v>
      </c>
      <c r="T32" s="133">
        <v>116</v>
      </c>
      <c r="U32" s="81"/>
      <c r="V32" s="81">
        <v>851</v>
      </c>
      <c r="W32" s="81">
        <v>2084</v>
      </c>
      <c r="X32" s="81">
        <f t="shared" si="1"/>
        <v>2935</v>
      </c>
    </row>
    <row r="33" spans="1:24" x14ac:dyDescent="0.25">
      <c r="A33" s="9"/>
      <c r="B33" s="29">
        <v>31</v>
      </c>
      <c r="C33" s="22">
        <v>132</v>
      </c>
      <c r="D33" s="2" t="s">
        <v>0</v>
      </c>
      <c r="E33" s="38">
        <v>49</v>
      </c>
      <c r="F33" s="38">
        <v>66</v>
      </c>
      <c r="G33" s="38">
        <v>142</v>
      </c>
      <c r="H33" s="32">
        <v>13</v>
      </c>
      <c r="I33" s="32">
        <v>17.5</v>
      </c>
      <c r="J33" s="32">
        <v>28.7</v>
      </c>
      <c r="K33" s="68">
        <v>2785.69</v>
      </c>
      <c r="L33" s="34">
        <f t="shared" si="0"/>
        <v>194998.30000000002</v>
      </c>
      <c r="M33" s="62"/>
      <c r="N33" s="133">
        <v>289</v>
      </c>
      <c r="O33" s="133">
        <v>289</v>
      </c>
      <c r="P33" s="133">
        <v>275</v>
      </c>
      <c r="Q33" s="133">
        <v>244</v>
      </c>
      <c r="R33" s="133">
        <v>192</v>
      </c>
      <c r="S33" s="133">
        <v>162</v>
      </c>
      <c r="T33" s="133">
        <v>119</v>
      </c>
      <c r="U33" s="81"/>
      <c r="V33" s="81">
        <v>911</v>
      </c>
      <c r="W33" s="81">
        <v>2145</v>
      </c>
      <c r="X33" s="81">
        <f t="shared" si="1"/>
        <v>3056</v>
      </c>
    </row>
    <row r="34" spans="1:24" x14ac:dyDescent="0.25">
      <c r="A34" s="9"/>
      <c r="B34" s="29">
        <v>32</v>
      </c>
      <c r="C34" s="22">
        <v>132</v>
      </c>
      <c r="D34" s="2" t="s">
        <v>0</v>
      </c>
      <c r="E34" s="38">
        <v>50</v>
      </c>
      <c r="F34" s="38">
        <v>66</v>
      </c>
      <c r="G34" s="38">
        <v>142</v>
      </c>
      <c r="H34" s="32">
        <v>13</v>
      </c>
      <c r="I34" s="32">
        <v>17.5</v>
      </c>
      <c r="J34" s="32">
        <v>28.7</v>
      </c>
      <c r="K34" s="68">
        <v>2831.29</v>
      </c>
      <c r="L34" s="34">
        <f t="shared" si="0"/>
        <v>198190.3</v>
      </c>
      <c r="M34" s="62"/>
      <c r="N34" s="133">
        <v>298</v>
      </c>
      <c r="O34" s="133">
        <v>298</v>
      </c>
      <c r="P34" s="133">
        <v>284</v>
      </c>
      <c r="Q34" s="133">
        <v>252</v>
      </c>
      <c r="R34" s="133">
        <v>198</v>
      </c>
      <c r="S34" s="133">
        <v>167</v>
      </c>
      <c r="T34" s="133">
        <v>123</v>
      </c>
      <c r="U34" s="81"/>
      <c r="V34" s="81">
        <v>911</v>
      </c>
      <c r="W34" s="81">
        <v>2205</v>
      </c>
      <c r="X34" s="81">
        <f t="shared" si="1"/>
        <v>3116</v>
      </c>
    </row>
    <row r="35" spans="1:24" x14ac:dyDescent="0.25">
      <c r="A35" s="9"/>
      <c r="B35" s="29">
        <v>33</v>
      </c>
      <c r="C35" s="22">
        <v>132</v>
      </c>
      <c r="D35" s="2" t="s">
        <v>0</v>
      </c>
      <c r="E35" s="38">
        <v>51</v>
      </c>
      <c r="F35" s="38">
        <v>66</v>
      </c>
      <c r="G35" s="38">
        <v>142</v>
      </c>
      <c r="H35" s="32">
        <v>13</v>
      </c>
      <c r="I35" s="32">
        <v>17.5</v>
      </c>
      <c r="J35" s="32">
        <v>28.7</v>
      </c>
      <c r="K35" s="68">
        <v>2876.88</v>
      </c>
      <c r="L35" s="34">
        <f t="shared" si="0"/>
        <v>201381.6</v>
      </c>
      <c r="M35" s="62"/>
      <c r="N35" s="133">
        <v>308</v>
      </c>
      <c r="O35" s="133">
        <v>308</v>
      </c>
      <c r="P35" s="133">
        <v>293</v>
      </c>
      <c r="Q35" s="133">
        <v>259</v>
      </c>
      <c r="R35" s="133">
        <v>204</v>
      </c>
      <c r="S35" s="133">
        <v>172</v>
      </c>
      <c r="T35" s="133">
        <v>127</v>
      </c>
      <c r="U35" s="81"/>
      <c r="V35" s="81">
        <v>911</v>
      </c>
      <c r="W35" s="81">
        <v>2266</v>
      </c>
      <c r="X35" s="81">
        <f t="shared" si="1"/>
        <v>3177</v>
      </c>
    </row>
    <row r="36" spans="1:24" x14ac:dyDescent="0.25">
      <c r="A36" s="9"/>
      <c r="B36" s="29">
        <v>34</v>
      </c>
      <c r="C36" s="22">
        <v>132</v>
      </c>
      <c r="D36" s="2" t="s">
        <v>0</v>
      </c>
      <c r="E36" s="38">
        <v>52</v>
      </c>
      <c r="F36" s="38">
        <v>66</v>
      </c>
      <c r="G36" s="38">
        <v>142</v>
      </c>
      <c r="H36" s="32">
        <v>13</v>
      </c>
      <c r="I36" s="32">
        <v>17.5</v>
      </c>
      <c r="J36" s="32">
        <v>28.7</v>
      </c>
      <c r="K36" s="68">
        <v>2926.44</v>
      </c>
      <c r="L36" s="34">
        <f t="shared" si="0"/>
        <v>204850.80000000002</v>
      </c>
      <c r="M36" s="62"/>
      <c r="N36" s="133">
        <v>317</v>
      </c>
      <c r="O36" s="133">
        <v>317</v>
      </c>
      <c r="P36" s="133">
        <v>302</v>
      </c>
      <c r="Q36" s="133">
        <v>267</v>
      </c>
      <c r="R36" s="133">
        <v>210</v>
      </c>
      <c r="S36" s="133">
        <v>178</v>
      </c>
      <c r="T36" s="133">
        <v>131</v>
      </c>
      <c r="U36" s="81"/>
      <c r="V36" s="81">
        <v>911</v>
      </c>
      <c r="W36" s="81">
        <v>2326</v>
      </c>
      <c r="X36" s="81">
        <f t="shared" si="1"/>
        <v>3237</v>
      </c>
    </row>
    <row r="37" spans="1:24" x14ac:dyDescent="0.25">
      <c r="A37" s="9"/>
      <c r="B37" s="29">
        <v>35</v>
      </c>
      <c r="C37" s="22">
        <v>132</v>
      </c>
      <c r="D37" s="2" t="s">
        <v>0</v>
      </c>
      <c r="E37" s="38">
        <v>54</v>
      </c>
      <c r="F37" s="38">
        <v>66</v>
      </c>
      <c r="G37" s="38">
        <v>142</v>
      </c>
      <c r="H37" s="32">
        <v>13</v>
      </c>
      <c r="I37" s="32">
        <v>17.5</v>
      </c>
      <c r="J37" s="32">
        <v>28.7</v>
      </c>
      <c r="K37" s="68">
        <v>2974.02</v>
      </c>
      <c r="L37" s="34">
        <f t="shared" si="0"/>
        <v>208181.4</v>
      </c>
      <c r="M37" s="62"/>
      <c r="N37" s="133">
        <v>326</v>
      </c>
      <c r="O37" s="133">
        <v>326</v>
      </c>
      <c r="P37" s="133">
        <v>311</v>
      </c>
      <c r="Q37" s="133">
        <v>275</v>
      </c>
      <c r="R37" s="133">
        <v>216</v>
      </c>
      <c r="S37" s="133">
        <v>183</v>
      </c>
      <c r="T37" s="133">
        <v>135</v>
      </c>
      <c r="U37" s="81"/>
      <c r="V37" s="81">
        <v>911</v>
      </c>
      <c r="W37" s="81">
        <v>2387</v>
      </c>
      <c r="X37" s="81">
        <f t="shared" si="1"/>
        <v>3298</v>
      </c>
    </row>
    <row r="38" spans="1:24" x14ac:dyDescent="0.25">
      <c r="A38" s="9"/>
      <c r="B38" s="29">
        <v>36</v>
      </c>
      <c r="C38" s="22">
        <v>132</v>
      </c>
      <c r="D38" s="2" t="s">
        <v>0</v>
      </c>
      <c r="E38" s="38">
        <v>56</v>
      </c>
      <c r="F38" s="38">
        <v>66</v>
      </c>
      <c r="G38" s="38">
        <v>142</v>
      </c>
      <c r="H38" s="32">
        <v>13</v>
      </c>
      <c r="I38" s="32">
        <v>17.5</v>
      </c>
      <c r="J38" s="32">
        <v>28.7</v>
      </c>
      <c r="K38" s="68">
        <v>3023.58</v>
      </c>
      <c r="L38" s="34">
        <f t="shared" si="0"/>
        <v>211650.6</v>
      </c>
      <c r="M38" s="62"/>
      <c r="N38" s="133">
        <v>336</v>
      </c>
      <c r="O38" s="133">
        <v>336</v>
      </c>
      <c r="P38" s="133">
        <v>320</v>
      </c>
      <c r="Q38" s="133">
        <v>283</v>
      </c>
      <c r="R38" s="133">
        <v>223</v>
      </c>
      <c r="S38" s="133">
        <v>188</v>
      </c>
      <c r="T38" s="133">
        <v>139</v>
      </c>
      <c r="U38" s="81"/>
      <c r="V38" s="81">
        <v>911</v>
      </c>
      <c r="W38" s="81">
        <v>2447</v>
      </c>
      <c r="X38" s="81">
        <f t="shared" si="1"/>
        <v>3358</v>
      </c>
    </row>
    <row r="39" spans="1:24" x14ac:dyDescent="0.25">
      <c r="A39" s="9"/>
      <c r="B39" s="29">
        <v>37</v>
      </c>
      <c r="C39" s="22">
        <v>132</v>
      </c>
      <c r="D39" s="2" t="s">
        <v>0</v>
      </c>
      <c r="E39" s="38">
        <v>58</v>
      </c>
      <c r="F39" s="38">
        <v>66</v>
      </c>
      <c r="G39" s="38">
        <v>142</v>
      </c>
      <c r="H39" s="32">
        <v>13</v>
      </c>
      <c r="I39" s="32">
        <v>17.5</v>
      </c>
      <c r="J39" s="32">
        <v>28.7</v>
      </c>
      <c r="K39" s="68">
        <v>3071.16</v>
      </c>
      <c r="L39" s="34">
        <f t="shared" si="0"/>
        <v>214981.19999999998</v>
      </c>
      <c r="M39" s="62"/>
      <c r="N39" s="133">
        <v>345</v>
      </c>
      <c r="O39" s="133">
        <v>345</v>
      </c>
      <c r="P39" s="133">
        <v>329</v>
      </c>
      <c r="Q39" s="133">
        <v>291</v>
      </c>
      <c r="R39" s="133">
        <v>229</v>
      </c>
      <c r="S39" s="133">
        <v>193</v>
      </c>
      <c r="T39" s="133">
        <v>143</v>
      </c>
      <c r="U39" s="81"/>
      <c r="V39" s="81">
        <v>911</v>
      </c>
      <c r="W39" s="81">
        <v>2508</v>
      </c>
      <c r="X39" s="81">
        <f t="shared" si="1"/>
        <v>3419</v>
      </c>
    </row>
    <row r="40" spans="1:24" x14ac:dyDescent="0.25">
      <c r="A40" s="9"/>
      <c r="B40" s="29">
        <v>38</v>
      </c>
      <c r="C40" s="22">
        <v>132</v>
      </c>
      <c r="D40" s="2" t="s">
        <v>0</v>
      </c>
      <c r="E40" s="38">
        <v>60</v>
      </c>
      <c r="F40" s="38">
        <v>72</v>
      </c>
      <c r="G40" s="38">
        <v>142</v>
      </c>
      <c r="H40" s="32">
        <v>15</v>
      </c>
      <c r="I40" s="32">
        <v>20</v>
      </c>
      <c r="J40" s="32">
        <v>33.1</v>
      </c>
      <c r="K40" s="68">
        <v>3917.68</v>
      </c>
      <c r="L40" s="34">
        <f t="shared" si="0"/>
        <v>274237.59999999998</v>
      </c>
      <c r="M40" s="62"/>
      <c r="N40" s="133">
        <v>354</v>
      </c>
      <c r="O40" s="133">
        <v>354</v>
      </c>
      <c r="P40" s="133">
        <v>337</v>
      </c>
      <c r="Q40" s="133">
        <v>299</v>
      </c>
      <c r="R40" s="133">
        <v>235</v>
      </c>
      <c r="S40" s="133">
        <v>199</v>
      </c>
      <c r="T40" s="133">
        <v>146</v>
      </c>
      <c r="U40" s="81"/>
      <c r="V40" s="81">
        <v>973</v>
      </c>
      <c r="W40" s="81">
        <v>2568</v>
      </c>
      <c r="X40" s="81">
        <f t="shared" si="1"/>
        <v>3541</v>
      </c>
    </row>
    <row r="41" spans="1:24" x14ac:dyDescent="0.25">
      <c r="A41" s="9"/>
      <c r="B41" s="29">
        <v>39</v>
      </c>
      <c r="C41" s="22">
        <v>167</v>
      </c>
      <c r="D41" s="2" t="s">
        <v>0</v>
      </c>
      <c r="E41" s="38">
        <v>95</v>
      </c>
      <c r="F41" s="38">
        <v>72</v>
      </c>
      <c r="G41" s="38">
        <v>142</v>
      </c>
      <c r="H41" s="32">
        <v>15</v>
      </c>
      <c r="I41" s="32">
        <v>20</v>
      </c>
      <c r="J41" s="32">
        <v>33.1</v>
      </c>
      <c r="K41" s="68">
        <v>4689.82</v>
      </c>
      <c r="L41" s="34">
        <f t="shared" si="0"/>
        <v>328287.39999999997</v>
      </c>
      <c r="M41" s="62"/>
      <c r="N41" s="133">
        <v>364</v>
      </c>
      <c r="O41" s="133">
        <v>364</v>
      </c>
      <c r="P41" s="133">
        <v>346</v>
      </c>
      <c r="Q41" s="133">
        <v>307</v>
      </c>
      <c r="R41" s="133">
        <v>241</v>
      </c>
      <c r="S41" s="133">
        <v>204</v>
      </c>
      <c r="T41" s="133">
        <v>150</v>
      </c>
      <c r="U41" s="81"/>
      <c r="V41" s="81">
        <v>973</v>
      </c>
      <c r="W41" s="81">
        <v>2629</v>
      </c>
      <c r="X41" s="81">
        <f t="shared" si="1"/>
        <v>3602</v>
      </c>
    </row>
    <row r="42" spans="1:24" x14ac:dyDescent="0.25">
      <c r="A42" s="9"/>
      <c r="B42" s="29">
        <v>40</v>
      </c>
      <c r="C42" s="22">
        <v>167</v>
      </c>
      <c r="D42" s="2" t="s">
        <v>0</v>
      </c>
      <c r="E42" s="38">
        <v>98</v>
      </c>
      <c r="F42" s="38">
        <v>72</v>
      </c>
      <c r="G42" s="38">
        <v>142</v>
      </c>
      <c r="H42" s="32">
        <v>15</v>
      </c>
      <c r="I42" s="32">
        <v>20</v>
      </c>
      <c r="J42" s="32">
        <v>33.1</v>
      </c>
      <c r="K42" s="68">
        <v>4739.38</v>
      </c>
      <c r="L42" s="34">
        <f t="shared" si="0"/>
        <v>331756.60000000003</v>
      </c>
      <c r="M42" s="62"/>
      <c r="N42" s="133">
        <v>373</v>
      </c>
      <c r="O42" s="133">
        <v>373</v>
      </c>
      <c r="P42" s="133">
        <v>355</v>
      </c>
      <c r="Q42" s="133">
        <v>314</v>
      </c>
      <c r="R42" s="133">
        <v>247</v>
      </c>
      <c r="S42" s="133">
        <v>209</v>
      </c>
      <c r="T42" s="133">
        <v>154</v>
      </c>
      <c r="U42" s="81"/>
      <c r="V42" s="81">
        <v>973</v>
      </c>
      <c r="W42" s="81">
        <v>2689</v>
      </c>
      <c r="X42" s="81">
        <f t="shared" si="1"/>
        <v>3662</v>
      </c>
    </row>
    <row r="43" spans="1:24" x14ac:dyDescent="0.25">
      <c r="A43" s="9"/>
      <c r="B43" s="29">
        <v>41</v>
      </c>
      <c r="C43" s="22">
        <v>167</v>
      </c>
      <c r="D43" s="2" t="s">
        <v>0</v>
      </c>
      <c r="E43" s="38">
        <v>100</v>
      </c>
      <c r="F43" s="38">
        <v>72</v>
      </c>
      <c r="G43" s="38">
        <v>142</v>
      </c>
      <c r="H43" s="32">
        <v>15</v>
      </c>
      <c r="I43" s="32">
        <v>20</v>
      </c>
      <c r="J43" s="32">
        <v>33.1</v>
      </c>
      <c r="K43" s="68">
        <v>4787.95</v>
      </c>
      <c r="L43" s="34">
        <f t="shared" si="0"/>
        <v>335156.5</v>
      </c>
      <c r="M43" s="62"/>
      <c r="N43" s="133">
        <v>382</v>
      </c>
      <c r="O43" s="133">
        <v>382</v>
      </c>
      <c r="P43" s="133">
        <v>364</v>
      </c>
      <c r="Q43" s="133">
        <v>322</v>
      </c>
      <c r="R43" s="133">
        <v>254</v>
      </c>
      <c r="S43" s="133">
        <v>214</v>
      </c>
      <c r="T43" s="133">
        <v>158</v>
      </c>
      <c r="U43" s="81"/>
      <c r="V43" s="81">
        <v>973</v>
      </c>
      <c r="W43" s="81">
        <v>2750</v>
      </c>
      <c r="X43" s="81">
        <f t="shared" si="1"/>
        <v>3723</v>
      </c>
    </row>
    <row r="44" spans="1:24" x14ac:dyDescent="0.25">
      <c r="A44" s="9"/>
      <c r="B44" s="29">
        <v>42</v>
      </c>
      <c r="C44" s="22">
        <v>167</v>
      </c>
      <c r="D44" s="2" t="s">
        <v>0</v>
      </c>
      <c r="E44" s="38">
        <v>102</v>
      </c>
      <c r="F44" s="38">
        <v>80</v>
      </c>
      <c r="G44" s="38">
        <v>142</v>
      </c>
      <c r="H44" s="32">
        <v>18.5</v>
      </c>
      <c r="I44" s="32">
        <v>25</v>
      </c>
      <c r="J44" s="32">
        <v>41.8</v>
      </c>
      <c r="K44" s="68">
        <v>4955.33</v>
      </c>
      <c r="L44" s="34">
        <f t="shared" si="0"/>
        <v>346873.1</v>
      </c>
      <c r="M44" s="62"/>
      <c r="N44" s="133">
        <v>392</v>
      </c>
      <c r="O44" s="133">
        <v>391</v>
      </c>
      <c r="P44" s="133">
        <v>373</v>
      </c>
      <c r="Q44" s="133">
        <v>330</v>
      </c>
      <c r="R44" s="133">
        <v>260</v>
      </c>
      <c r="S44" s="133">
        <v>220</v>
      </c>
      <c r="T44" s="133">
        <v>162</v>
      </c>
      <c r="U44" s="81"/>
      <c r="V44" s="81">
        <v>1006</v>
      </c>
      <c r="W44" s="81">
        <v>2810</v>
      </c>
      <c r="X44" s="81">
        <f t="shared" si="1"/>
        <v>3816</v>
      </c>
    </row>
    <row r="45" spans="1:24" x14ac:dyDescent="0.25">
      <c r="A45" s="9"/>
      <c r="B45" s="29">
        <v>43</v>
      </c>
      <c r="C45" s="22">
        <v>167</v>
      </c>
      <c r="D45" s="2" t="s">
        <v>0</v>
      </c>
      <c r="E45" s="38">
        <v>105</v>
      </c>
      <c r="F45" s="38">
        <v>80</v>
      </c>
      <c r="G45" s="38">
        <v>142</v>
      </c>
      <c r="H45" s="32">
        <v>18.5</v>
      </c>
      <c r="I45" s="32">
        <v>25</v>
      </c>
      <c r="J45" s="32">
        <v>41.8</v>
      </c>
      <c r="K45" s="68">
        <v>5003.8999999999996</v>
      </c>
      <c r="L45" s="34">
        <f t="shared" si="0"/>
        <v>350273</v>
      </c>
      <c r="M45" s="62"/>
      <c r="N45" s="133">
        <v>401</v>
      </c>
      <c r="O45" s="133">
        <v>401</v>
      </c>
      <c r="P45" s="132">
        <v>382</v>
      </c>
      <c r="Q45" s="132">
        <v>338</v>
      </c>
      <c r="R45" s="132">
        <v>266</v>
      </c>
      <c r="S45" s="132">
        <v>225</v>
      </c>
      <c r="T45" s="132">
        <v>166</v>
      </c>
      <c r="U45" s="81"/>
      <c r="V45" s="81">
        <v>1006</v>
      </c>
      <c r="W45" s="81">
        <v>2871</v>
      </c>
      <c r="X45" s="81">
        <f t="shared" si="1"/>
        <v>3877</v>
      </c>
    </row>
    <row r="46" spans="1:24" x14ac:dyDescent="0.25">
      <c r="A46" s="9"/>
      <c r="B46" s="29">
        <v>44</v>
      </c>
      <c r="C46" s="22">
        <v>167</v>
      </c>
      <c r="D46" s="2" t="s">
        <v>0</v>
      </c>
      <c r="E46" s="38">
        <v>108</v>
      </c>
      <c r="F46" s="38">
        <v>80</v>
      </c>
      <c r="G46" s="38">
        <v>142</v>
      </c>
      <c r="H46" s="32">
        <v>18.5</v>
      </c>
      <c r="I46" s="32">
        <v>25</v>
      </c>
      <c r="J46" s="32">
        <v>41.8</v>
      </c>
      <c r="K46" s="68">
        <v>5075.26</v>
      </c>
      <c r="L46" s="34">
        <f t="shared" si="0"/>
        <v>355268.2</v>
      </c>
      <c r="M46" s="62"/>
      <c r="N46" s="133">
        <v>410</v>
      </c>
      <c r="O46" s="133">
        <v>410</v>
      </c>
      <c r="P46" s="132">
        <v>391</v>
      </c>
      <c r="Q46" s="132">
        <v>346</v>
      </c>
      <c r="R46" s="132">
        <v>272</v>
      </c>
      <c r="S46" s="132">
        <v>230</v>
      </c>
      <c r="T46" s="132">
        <v>169</v>
      </c>
      <c r="U46" s="81"/>
      <c r="V46" s="81">
        <v>1006</v>
      </c>
      <c r="W46" s="81">
        <v>2931</v>
      </c>
      <c r="X46" s="81">
        <f t="shared" si="1"/>
        <v>3937</v>
      </c>
    </row>
    <row r="47" spans="1:24" x14ac:dyDescent="0.25">
      <c r="A47" s="9"/>
      <c r="B47" s="29">
        <v>45</v>
      </c>
      <c r="C47" s="22">
        <v>167</v>
      </c>
      <c r="D47" s="2" t="s">
        <v>0</v>
      </c>
      <c r="E47" s="38">
        <v>112</v>
      </c>
      <c r="F47" s="38">
        <v>80</v>
      </c>
      <c r="G47" s="38">
        <v>142</v>
      </c>
      <c r="H47" s="32">
        <v>18.5</v>
      </c>
      <c r="I47" s="32">
        <v>25</v>
      </c>
      <c r="J47" s="32">
        <v>41.8</v>
      </c>
      <c r="K47" s="68">
        <v>5146.63</v>
      </c>
      <c r="L47" s="34">
        <f t="shared" si="0"/>
        <v>360264.10000000003</v>
      </c>
      <c r="M47" s="62"/>
      <c r="N47" s="133">
        <v>420</v>
      </c>
      <c r="O47" s="133">
        <v>419</v>
      </c>
      <c r="P47" s="132">
        <v>400</v>
      </c>
      <c r="Q47" s="132">
        <v>354</v>
      </c>
      <c r="R47" s="132">
        <v>278</v>
      </c>
      <c r="S47" s="132">
        <v>235</v>
      </c>
      <c r="T47" s="132">
        <v>173</v>
      </c>
      <c r="U47" s="81"/>
      <c r="V47" s="81">
        <v>1006</v>
      </c>
      <c r="W47" s="81">
        <v>2992</v>
      </c>
      <c r="X47" s="81">
        <f t="shared" si="1"/>
        <v>3998</v>
      </c>
    </row>
    <row r="48" spans="1:24" x14ac:dyDescent="0.25">
      <c r="A48" s="9"/>
      <c r="B48" s="29">
        <v>46</v>
      </c>
      <c r="C48" s="22">
        <v>167</v>
      </c>
      <c r="D48" s="2" t="s">
        <v>0</v>
      </c>
      <c r="E48" s="38">
        <v>116</v>
      </c>
      <c r="F48" s="38">
        <v>80</v>
      </c>
      <c r="G48" s="38">
        <v>142</v>
      </c>
      <c r="H48" s="32">
        <v>18.5</v>
      </c>
      <c r="I48" s="32">
        <v>25</v>
      </c>
      <c r="J48" s="32">
        <v>41.8</v>
      </c>
      <c r="K48" s="68">
        <v>5198.17</v>
      </c>
      <c r="L48" s="34">
        <f t="shared" si="0"/>
        <v>363871.9</v>
      </c>
      <c r="M48" s="62"/>
      <c r="N48" s="133">
        <v>429</v>
      </c>
      <c r="O48" s="133">
        <v>429</v>
      </c>
      <c r="P48" s="132">
        <v>408</v>
      </c>
      <c r="Q48" s="132">
        <v>362</v>
      </c>
      <c r="R48" s="132">
        <v>285</v>
      </c>
      <c r="S48" s="132">
        <v>240</v>
      </c>
      <c r="T48" s="132">
        <v>177</v>
      </c>
      <c r="U48" s="81"/>
      <c r="V48" s="81">
        <v>1006</v>
      </c>
      <c r="W48" s="81">
        <v>3052</v>
      </c>
      <c r="X48" s="81">
        <f t="shared" si="1"/>
        <v>4058</v>
      </c>
    </row>
    <row r="49" spans="1:24" x14ac:dyDescent="0.25">
      <c r="A49" s="9"/>
      <c r="B49" s="29">
        <v>47</v>
      </c>
      <c r="C49" s="22">
        <v>167</v>
      </c>
      <c r="D49" s="2" t="s">
        <v>0</v>
      </c>
      <c r="E49" s="38">
        <v>120</v>
      </c>
      <c r="F49" s="38">
        <v>80</v>
      </c>
      <c r="G49" s="38">
        <v>142</v>
      </c>
      <c r="H49" s="32">
        <v>18.5</v>
      </c>
      <c r="I49" s="32">
        <v>25</v>
      </c>
      <c r="J49" s="32">
        <v>41.8</v>
      </c>
      <c r="K49" s="68">
        <v>5250.71</v>
      </c>
      <c r="L49" s="34">
        <f t="shared" si="0"/>
        <v>367549.7</v>
      </c>
      <c r="M49" s="62"/>
      <c r="N49" s="133">
        <v>438</v>
      </c>
      <c r="O49" s="133">
        <v>438</v>
      </c>
      <c r="P49" s="132">
        <v>417</v>
      </c>
      <c r="Q49" s="132">
        <v>369</v>
      </c>
      <c r="R49" s="132">
        <v>291</v>
      </c>
      <c r="S49" s="132">
        <v>246</v>
      </c>
      <c r="T49" s="132">
        <v>181</v>
      </c>
      <c r="U49" s="81"/>
      <c r="V49" s="81">
        <v>1006</v>
      </c>
      <c r="W49" s="81">
        <v>3113</v>
      </c>
      <c r="X49" s="81">
        <f t="shared" si="1"/>
        <v>4119</v>
      </c>
    </row>
    <row r="50" spans="1:24" x14ac:dyDescent="0.25">
      <c r="A50" s="9"/>
      <c r="B50" s="29">
        <v>48</v>
      </c>
      <c r="C50" s="22">
        <v>167</v>
      </c>
      <c r="D50" s="2" t="s">
        <v>0</v>
      </c>
      <c r="E50" s="38">
        <v>124</v>
      </c>
      <c r="F50" s="38">
        <v>80</v>
      </c>
      <c r="G50" s="38">
        <v>142</v>
      </c>
      <c r="H50" s="32">
        <v>18.5</v>
      </c>
      <c r="I50" s="32">
        <v>25</v>
      </c>
      <c r="J50" s="32">
        <v>41.8</v>
      </c>
      <c r="K50" s="68">
        <v>5328.02</v>
      </c>
      <c r="L50" s="34">
        <f t="shared" si="0"/>
        <v>372961.4</v>
      </c>
      <c r="M50" s="62"/>
      <c r="N50" s="133">
        <v>448</v>
      </c>
      <c r="O50" s="133">
        <v>447</v>
      </c>
      <c r="P50" s="132">
        <v>426</v>
      </c>
      <c r="Q50" s="132">
        <v>377</v>
      </c>
      <c r="R50" s="132">
        <v>297</v>
      </c>
      <c r="S50" s="132">
        <v>251</v>
      </c>
      <c r="T50" s="132">
        <v>185</v>
      </c>
      <c r="U50" s="81"/>
      <c r="V50" s="81">
        <v>1006</v>
      </c>
      <c r="W50" s="81">
        <v>3173</v>
      </c>
      <c r="X50" s="81">
        <f t="shared" si="1"/>
        <v>4179</v>
      </c>
    </row>
    <row r="51" spans="1:24" x14ac:dyDescent="0.25">
      <c r="A51" s="9"/>
      <c r="B51" s="29">
        <v>49</v>
      </c>
      <c r="C51" s="22">
        <v>167</v>
      </c>
      <c r="D51" s="2" t="s">
        <v>0</v>
      </c>
      <c r="E51" s="38">
        <v>128</v>
      </c>
      <c r="F51" s="38">
        <v>80</v>
      </c>
      <c r="G51" s="38">
        <v>142</v>
      </c>
      <c r="H51" s="32">
        <v>18.5</v>
      </c>
      <c r="I51" s="32">
        <v>25</v>
      </c>
      <c r="J51" s="32">
        <v>41.8</v>
      </c>
      <c r="K51" s="68">
        <v>5406.32</v>
      </c>
      <c r="L51" s="34">
        <f t="shared" si="0"/>
        <v>378442.39999999997</v>
      </c>
      <c r="M51" s="62"/>
      <c r="N51" s="133">
        <v>457</v>
      </c>
      <c r="O51" s="133">
        <v>457</v>
      </c>
      <c r="P51" s="132">
        <v>435</v>
      </c>
      <c r="Q51" s="132">
        <v>385</v>
      </c>
      <c r="R51" s="132">
        <v>303</v>
      </c>
      <c r="S51" s="132">
        <v>256</v>
      </c>
      <c r="T51" s="132">
        <v>189</v>
      </c>
      <c r="U51" s="81"/>
      <c r="V51" s="81">
        <v>1006</v>
      </c>
      <c r="W51" s="81">
        <v>3234</v>
      </c>
      <c r="X51" s="81">
        <f t="shared" si="1"/>
        <v>4240</v>
      </c>
    </row>
    <row r="52" spans="1:24" x14ac:dyDescent="0.25">
      <c r="A52" s="74"/>
      <c r="B52" s="29">
        <v>50</v>
      </c>
      <c r="C52" s="22">
        <v>167</v>
      </c>
      <c r="D52" s="2" t="s">
        <v>0</v>
      </c>
      <c r="E52" s="34"/>
      <c r="F52" s="34">
        <v>86</v>
      </c>
      <c r="G52" s="34">
        <v>142</v>
      </c>
      <c r="H52" s="32">
        <v>22</v>
      </c>
      <c r="I52" s="32">
        <v>30</v>
      </c>
      <c r="J52" s="32">
        <v>48.5</v>
      </c>
      <c r="K52" s="34"/>
      <c r="L52" s="34"/>
      <c r="M52" s="62"/>
      <c r="N52" s="133">
        <v>466</v>
      </c>
      <c r="O52" s="133">
        <v>466</v>
      </c>
      <c r="P52" s="132">
        <v>444</v>
      </c>
      <c r="Q52" s="132">
        <v>393</v>
      </c>
      <c r="R52" s="132">
        <v>309</v>
      </c>
      <c r="S52" s="132">
        <v>261</v>
      </c>
      <c r="T52" s="132">
        <v>193</v>
      </c>
      <c r="U52" s="81"/>
      <c r="V52" s="81"/>
      <c r="W52" s="81"/>
      <c r="X52" s="81"/>
    </row>
    <row r="53" spans="1:24" x14ac:dyDescent="0.25">
      <c r="A53" s="74"/>
      <c r="B53" s="29"/>
      <c r="C53" s="22">
        <v>167</v>
      </c>
      <c r="D53" s="2" t="s">
        <v>0</v>
      </c>
      <c r="E53" s="34"/>
      <c r="F53" s="34">
        <v>94</v>
      </c>
      <c r="G53" s="34">
        <v>172</v>
      </c>
      <c r="H53" s="32">
        <v>22</v>
      </c>
      <c r="I53" s="32">
        <v>30</v>
      </c>
      <c r="J53" s="32">
        <v>46.3</v>
      </c>
      <c r="K53" s="34"/>
      <c r="L53" s="34"/>
      <c r="M53" s="62"/>
      <c r="N53" s="133"/>
      <c r="O53" s="133"/>
      <c r="P53" s="132"/>
      <c r="Q53" s="132"/>
      <c r="R53" s="132"/>
      <c r="S53" s="132"/>
      <c r="T53" s="132"/>
      <c r="U53" s="81"/>
      <c r="V53" s="81"/>
      <c r="W53" s="81"/>
      <c r="X53" s="81"/>
    </row>
    <row r="54" spans="1:24" x14ac:dyDescent="0.25">
      <c r="A54" s="74"/>
      <c r="B54" s="29">
        <v>51</v>
      </c>
      <c r="C54" s="22">
        <v>167</v>
      </c>
      <c r="D54" s="2" t="s">
        <v>0</v>
      </c>
      <c r="E54" s="34"/>
      <c r="F54" s="34">
        <v>86</v>
      </c>
      <c r="G54" s="34">
        <v>142</v>
      </c>
      <c r="H54" s="32">
        <v>22</v>
      </c>
      <c r="I54" s="32">
        <v>30</v>
      </c>
      <c r="J54" s="32">
        <v>48.5</v>
      </c>
      <c r="K54" s="34"/>
      <c r="L54" s="34"/>
      <c r="M54" s="62"/>
      <c r="N54" s="133">
        <v>476</v>
      </c>
      <c r="O54" s="133">
        <v>475</v>
      </c>
      <c r="P54" s="132">
        <v>453</v>
      </c>
      <c r="Q54" s="132">
        <v>401</v>
      </c>
      <c r="R54" s="132">
        <v>315</v>
      </c>
      <c r="S54" s="132">
        <v>267</v>
      </c>
      <c r="T54" s="132">
        <v>196</v>
      </c>
      <c r="U54" s="81"/>
      <c r="V54" s="81"/>
      <c r="W54" s="81"/>
      <c r="X54" s="81"/>
    </row>
    <row r="55" spans="1:24" x14ac:dyDescent="0.25">
      <c r="A55" s="74"/>
      <c r="B55" s="29"/>
      <c r="C55" s="22">
        <v>167</v>
      </c>
      <c r="D55" s="2" t="s">
        <v>0</v>
      </c>
      <c r="E55" s="34"/>
      <c r="F55" s="34">
        <v>94</v>
      </c>
      <c r="G55" s="34">
        <v>172</v>
      </c>
      <c r="H55" s="32">
        <v>22</v>
      </c>
      <c r="I55" s="32">
        <v>30</v>
      </c>
      <c r="J55" s="32">
        <v>46.3</v>
      </c>
      <c r="K55" s="34"/>
      <c r="L55" s="34"/>
      <c r="M55" s="62"/>
      <c r="N55" s="133"/>
      <c r="O55" s="133"/>
      <c r="P55" s="132"/>
      <c r="Q55" s="132"/>
      <c r="R55" s="132"/>
      <c r="S55" s="132"/>
      <c r="T55" s="132"/>
      <c r="U55" s="81"/>
      <c r="V55" s="81"/>
      <c r="W55" s="81"/>
      <c r="X55" s="81"/>
    </row>
    <row r="56" spans="1:24" x14ac:dyDescent="0.25">
      <c r="A56" s="74"/>
      <c r="B56" s="29">
        <v>52</v>
      </c>
      <c r="C56" s="22">
        <v>167</v>
      </c>
      <c r="D56" s="2" t="s">
        <v>0</v>
      </c>
      <c r="E56" s="34"/>
      <c r="F56" s="34">
        <v>86</v>
      </c>
      <c r="G56" s="34">
        <v>142</v>
      </c>
      <c r="H56" s="32">
        <v>22</v>
      </c>
      <c r="I56" s="32">
        <v>30</v>
      </c>
      <c r="J56" s="32">
        <v>48.5</v>
      </c>
      <c r="K56" s="34"/>
      <c r="L56" s="34"/>
      <c r="M56" s="62"/>
      <c r="N56" s="133">
        <v>485</v>
      </c>
      <c r="O56" s="133">
        <v>485</v>
      </c>
      <c r="P56" s="132">
        <v>462</v>
      </c>
      <c r="Q56" s="132">
        <v>409</v>
      </c>
      <c r="R56" s="132">
        <v>322</v>
      </c>
      <c r="S56" s="132">
        <v>272</v>
      </c>
      <c r="T56" s="132">
        <v>200</v>
      </c>
      <c r="U56" s="81"/>
      <c r="V56" s="81"/>
      <c r="W56" s="81"/>
      <c r="X56" s="81"/>
    </row>
    <row r="57" spans="1:24" x14ac:dyDescent="0.25">
      <c r="A57" s="74"/>
      <c r="B57" s="29"/>
      <c r="C57" s="22">
        <v>167</v>
      </c>
      <c r="D57" s="2" t="s">
        <v>0</v>
      </c>
      <c r="E57" s="34"/>
      <c r="F57" s="34">
        <v>94</v>
      </c>
      <c r="G57" s="34">
        <v>172</v>
      </c>
      <c r="H57" s="32">
        <v>22</v>
      </c>
      <c r="I57" s="32">
        <v>30</v>
      </c>
      <c r="J57" s="32">
        <v>46.3</v>
      </c>
      <c r="K57" s="34"/>
      <c r="L57" s="34"/>
      <c r="M57" s="62"/>
      <c r="N57" s="133"/>
      <c r="O57" s="133"/>
      <c r="P57" s="132"/>
      <c r="Q57" s="132"/>
      <c r="R57" s="132"/>
      <c r="S57" s="132"/>
      <c r="T57" s="132"/>
      <c r="U57" s="81"/>
      <c r="V57" s="81"/>
      <c r="W57" s="81"/>
      <c r="X57" s="81"/>
    </row>
    <row r="58" spans="1:24" x14ac:dyDescent="0.25">
      <c r="A58" s="74"/>
      <c r="B58" s="29">
        <v>53</v>
      </c>
      <c r="C58" s="22">
        <v>167</v>
      </c>
      <c r="D58" s="2" t="s">
        <v>0</v>
      </c>
      <c r="E58" s="34"/>
      <c r="F58" s="34">
        <v>86</v>
      </c>
      <c r="G58" s="34">
        <v>142</v>
      </c>
      <c r="H58" s="32">
        <v>22</v>
      </c>
      <c r="I58" s="32">
        <v>30</v>
      </c>
      <c r="J58" s="32">
        <v>48.5</v>
      </c>
      <c r="K58" s="34"/>
      <c r="L58" s="34"/>
      <c r="M58" s="62"/>
      <c r="N58" s="133">
        <v>494</v>
      </c>
      <c r="O58" s="133">
        <v>494</v>
      </c>
      <c r="P58" s="132">
        <v>471</v>
      </c>
      <c r="Q58" s="132">
        <v>417</v>
      </c>
      <c r="R58" s="132">
        <v>328</v>
      </c>
      <c r="S58" s="132">
        <v>277</v>
      </c>
      <c r="T58" s="132">
        <v>204</v>
      </c>
      <c r="U58" s="81"/>
      <c r="V58" s="81"/>
      <c r="W58" s="81"/>
      <c r="X58" s="81"/>
    </row>
    <row r="59" spans="1:24" x14ac:dyDescent="0.25">
      <c r="A59" s="74"/>
      <c r="B59" s="29"/>
      <c r="C59" s="22">
        <v>167</v>
      </c>
      <c r="D59" s="2" t="s">
        <v>0</v>
      </c>
      <c r="E59" s="34"/>
      <c r="F59" s="34">
        <v>94</v>
      </c>
      <c r="G59" s="34">
        <v>172</v>
      </c>
      <c r="H59" s="32">
        <v>22</v>
      </c>
      <c r="I59" s="32">
        <v>30</v>
      </c>
      <c r="J59" s="32">
        <v>46.3</v>
      </c>
      <c r="K59" s="34"/>
      <c r="L59" s="34"/>
      <c r="M59" s="62"/>
      <c r="N59" s="133"/>
      <c r="O59" s="133"/>
      <c r="P59" s="132"/>
      <c r="Q59" s="132"/>
      <c r="R59" s="132"/>
      <c r="S59" s="132"/>
      <c r="T59" s="132"/>
      <c r="U59" s="81"/>
      <c r="V59" s="81"/>
      <c r="W59" s="81"/>
      <c r="X59" s="81"/>
    </row>
    <row r="60" spans="1:24" x14ac:dyDescent="0.25">
      <c r="A60" s="74"/>
      <c r="B60" s="29">
        <v>54</v>
      </c>
      <c r="C60" s="22">
        <v>167</v>
      </c>
      <c r="D60" s="2" t="s">
        <v>0</v>
      </c>
      <c r="E60" s="34"/>
      <c r="F60" s="34">
        <v>86</v>
      </c>
      <c r="G60" s="34">
        <v>142</v>
      </c>
      <c r="H60" s="32">
        <v>22</v>
      </c>
      <c r="I60" s="32">
        <v>30</v>
      </c>
      <c r="J60" s="32">
        <v>48.5</v>
      </c>
      <c r="K60" s="34"/>
      <c r="L60" s="34"/>
      <c r="M60" s="62"/>
      <c r="N60" s="133">
        <v>504</v>
      </c>
      <c r="O60" s="133">
        <v>503</v>
      </c>
      <c r="P60" s="132">
        <v>480</v>
      </c>
      <c r="Q60" s="132">
        <v>424</v>
      </c>
      <c r="R60" s="132">
        <v>334</v>
      </c>
      <c r="S60" s="132">
        <v>282</v>
      </c>
      <c r="T60" s="132">
        <v>208</v>
      </c>
      <c r="U60" s="81"/>
      <c r="V60" s="81"/>
      <c r="W60" s="81"/>
      <c r="X60" s="81"/>
    </row>
    <row r="61" spans="1:24" x14ac:dyDescent="0.25">
      <c r="A61" s="74"/>
      <c r="B61" s="29"/>
      <c r="C61" s="22">
        <v>167</v>
      </c>
      <c r="D61" s="2" t="s">
        <v>0</v>
      </c>
      <c r="E61" s="34"/>
      <c r="F61" s="34">
        <v>94</v>
      </c>
      <c r="G61" s="34">
        <v>172</v>
      </c>
      <c r="H61" s="32">
        <v>22</v>
      </c>
      <c r="I61" s="32">
        <v>30</v>
      </c>
      <c r="J61" s="32">
        <v>46.3</v>
      </c>
      <c r="K61" s="34"/>
      <c r="L61" s="34"/>
      <c r="M61" s="62"/>
      <c r="N61" s="133"/>
      <c r="O61" s="133"/>
      <c r="P61" s="132"/>
      <c r="Q61" s="132"/>
      <c r="R61" s="132"/>
      <c r="S61" s="132"/>
      <c r="T61" s="132"/>
      <c r="U61" s="81"/>
      <c r="V61" s="81"/>
      <c r="W61" s="81"/>
      <c r="X61" s="81"/>
    </row>
    <row r="62" spans="1:24" x14ac:dyDescent="0.25">
      <c r="A62" s="74"/>
      <c r="B62" s="29">
        <v>55</v>
      </c>
      <c r="C62" s="22">
        <v>167</v>
      </c>
      <c r="D62" s="2" t="s">
        <v>0</v>
      </c>
      <c r="E62" s="34"/>
      <c r="F62" s="34">
        <v>86</v>
      </c>
      <c r="G62" s="34">
        <v>142</v>
      </c>
      <c r="H62" s="32">
        <v>22</v>
      </c>
      <c r="I62" s="32">
        <v>30</v>
      </c>
      <c r="J62" s="32">
        <v>48.5</v>
      </c>
      <c r="K62" s="34"/>
      <c r="L62" s="34"/>
      <c r="M62" s="62"/>
      <c r="N62" s="133">
        <v>513</v>
      </c>
      <c r="O62" s="133">
        <v>513</v>
      </c>
      <c r="P62" s="132">
        <v>488</v>
      </c>
      <c r="Q62" s="132">
        <v>432</v>
      </c>
      <c r="R62" s="132">
        <v>340</v>
      </c>
      <c r="S62" s="132">
        <v>287</v>
      </c>
      <c r="T62" s="132">
        <v>212</v>
      </c>
      <c r="U62" s="81"/>
      <c r="V62" s="81"/>
      <c r="W62" s="81"/>
      <c r="X62" s="81"/>
    </row>
    <row r="63" spans="1:24" x14ac:dyDescent="0.25">
      <c r="A63" s="74"/>
      <c r="B63" s="29"/>
      <c r="C63" s="22">
        <v>167</v>
      </c>
      <c r="D63" s="2" t="s">
        <v>0</v>
      </c>
      <c r="E63" s="34"/>
      <c r="F63" s="34">
        <v>94</v>
      </c>
      <c r="G63" s="34">
        <v>172</v>
      </c>
      <c r="H63" s="32">
        <v>22</v>
      </c>
      <c r="I63" s="32">
        <v>30</v>
      </c>
      <c r="J63" s="32">
        <v>46.3</v>
      </c>
      <c r="K63" s="34"/>
      <c r="L63" s="34"/>
      <c r="M63" s="62"/>
      <c r="N63" s="133"/>
      <c r="O63" s="133"/>
      <c r="P63" s="132"/>
      <c r="Q63" s="132"/>
      <c r="R63" s="132"/>
      <c r="S63" s="132"/>
      <c r="T63" s="132"/>
      <c r="U63" s="81"/>
      <c r="V63" s="81"/>
      <c r="W63" s="81"/>
      <c r="X63" s="81"/>
    </row>
    <row r="64" spans="1:24" x14ac:dyDescent="0.25">
      <c r="A64" s="74"/>
      <c r="B64" s="29">
        <v>56</v>
      </c>
      <c r="C64" s="22">
        <v>167</v>
      </c>
      <c r="D64" s="2" t="s">
        <v>0</v>
      </c>
      <c r="E64" s="34"/>
      <c r="F64" s="34">
        <v>86</v>
      </c>
      <c r="G64" s="34">
        <v>142</v>
      </c>
      <c r="H64" s="32">
        <v>22</v>
      </c>
      <c r="I64" s="32">
        <v>30</v>
      </c>
      <c r="J64" s="32">
        <v>48.5</v>
      </c>
      <c r="K64" s="34"/>
      <c r="L64" s="34"/>
      <c r="M64" s="62"/>
      <c r="N64" s="133">
        <v>522</v>
      </c>
      <c r="O64" s="133">
        <v>522</v>
      </c>
      <c r="P64" s="132">
        <v>497</v>
      </c>
      <c r="Q64" s="132">
        <v>440</v>
      </c>
      <c r="R64" s="132">
        <v>346</v>
      </c>
      <c r="S64" s="132">
        <v>293</v>
      </c>
      <c r="T64" s="132">
        <v>216</v>
      </c>
      <c r="U64" s="81"/>
      <c r="V64" s="81"/>
      <c r="W64" s="81"/>
      <c r="X64" s="81"/>
    </row>
    <row r="65" spans="1:24" x14ac:dyDescent="0.25">
      <c r="A65" s="74"/>
      <c r="B65" s="29"/>
      <c r="C65" s="22">
        <v>167</v>
      </c>
      <c r="D65" s="2" t="s">
        <v>0</v>
      </c>
      <c r="E65" s="34"/>
      <c r="F65" s="34">
        <v>94</v>
      </c>
      <c r="G65" s="34">
        <v>172</v>
      </c>
      <c r="H65" s="32">
        <v>22</v>
      </c>
      <c r="I65" s="32">
        <v>30</v>
      </c>
      <c r="J65" s="32">
        <v>46.3</v>
      </c>
      <c r="K65" s="34"/>
      <c r="L65" s="34"/>
      <c r="M65" s="62"/>
      <c r="N65" s="133"/>
      <c r="O65" s="133"/>
      <c r="P65" s="132"/>
      <c r="Q65" s="132"/>
      <c r="R65" s="132"/>
      <c r="S65" s="132"/>
      <c r="T65" s="132"/>
      <c r="U65" s="81"/>
      <c r="V65" s="81"/>
      <c r="W65" s="81"/>
      <c r="X65" s="81"/>
    </row>
    <row r="66" spans="1:24" x14ac:dyDescent="0.25">
      <c r="A66" s="74"/>
      <c r="B66" s="29">
        <v>57</v>
      </c>
      <c r="C66" s="22">
        <v>167</v>
      </c>
      <c r="D66" s="2" t="s">
        <v>0</v>
      </c>
      <c r="E66" s="34"/>
      <c r="F66" s="34">
        <v>86</v>
      </c>
      <c r="G66" s="34">
        <v>142</v>
      </c>
      <c r="H66" s="32">
        <v>22</v>
      </c>
      <c r="I66" s="32">
        <v>30</v>
      </c>
      <c r="J66" s="32">
        <v>48.5</v>
      </c>
      <c r="K66" s="34"/>
      <c r="L66" s="34"/>
      <c r="M66" s="62"/>
      <c r="N66" s="133">
        <v>532</v>
      </c>
      <c r="O66" s="133">
        <v>531</v>
      </c>
      <c r="P66" s="132">
        <v>506</v>
      </c>
      <c r="Q66" s="132">
        <v>448</v>
      </c>
      <c r="R66" s="132">
        <v>353</v>
      </c>
      <c r="S66" s="132">
        <v>298</v>
      </c>
      <c r="T66" s="132">
        <v>220</v>
      </c>
      <c r="U66" s="81"/>
      <c r="V66" s="81"/>
      <c r="W66" s="81"/>
      <c r="X66" s="81"/>
    </row>
    <row r="67" spans="1:24" x14ac:dyDescent="0.25">
      <c r="A67" s="74"/>
      <c r="B67" s="29"/>
      <c r="C67" s="22">
        <v>167</v>
      </c>
      <c r="D67" s="2" t="s">
        <v>0</v>
      </c>
      <c r="E67" s="34"/>
      <c r="F67" s="34">
        <v>94</v>
      </c>
      <c r="G67" s="34">
        <v>172</v>
      </c>
      <c r="H67" s="32">
        <v>22</v>
      </c>
      <c r="I67" s="32">
        <v>30</v>
      </c>
      <c r="J67" s="32">
        <v>46.3</v>
      </c>
      <c r="K67" s="34"/>
      <c r="L67" s="34"/>
      <c r="M67" s="62"/>
      <c r="N67" s="133"/>
      <c r="O67" s="133"/>
      <c r="P67" s="132"/>
      <c r="Q67" s="132"/>
      <c r="R67" s="132"/>
      <c r="S67" s="132"/>
      <c r="T67" s="132"/>
      <c r="U67" s="81"/>
      <c r="V67" s="81"/>
      <c r="W67" s="81"/>
      <c r="X67" s="81"/>
    </row>
    <row r="68" spans="1:24" x14ac:dyDescent="0.25">
      <c r="A68" s="74"/>
      <c r="B68" s="29">
        <v>58</v>
      </c>
      <c r="C68" s="22">
        <v>167</v>
      </c>
      <c r="D68" s="2" t="s">
        <v>0</v>
      </c>
      <c r="E68" s="34"/>
      <c r="F68" s="34">
        <v>86</v>
      </c>
      <c r="G68" s="34">
        <v>142</v>
      </c>
      <c r="H68" s="32">
        <v>22</v>
      </c>
      <c r="I68" s="32">
        <v>30</v>
      </c>
      <c r="J68" s="32">
        <v>48.5</v>
      </c>
      <c r="K68" s="34"/>
      <c r="L68" s="34"/>
      <c r="M68" s="62"/>
      <c r="N68" s="133">
        <v>541</v>
      </c>
      <c r="O68" s="133">
        <v>541</v>
      </c>
      <c r="P68" s="132">
        <v>515</v>
      </c>
      <c r="Q68" s="132">
        <v>456</v>
      </c>
      <c r="R68" s="132">
        <v>359</v>
      </c>
      <c r="S68" s="132">
        <v>303</v>
      </c>
      <c r="T68" s="132">
        <v>223</v>
      </c>
      <c r="U68" s="81"/>
      <c r="V68" s="81"/>
      <c r="W68" s="81"/>
      <c r="X68" s="81"/>
    </row>
    <row r="69" spans="1:24" x14ac:dyDescent="0.25">
      <c r="A69" s="74"/>
      <c r="B69" s="29"/>
      <c r="C69" s="22">
        <v>167</v>
      </c>
      <c r="D69" s="2" t="s">
        <v>0</v>
      </c>
      <c r="E69" s="34"/>
      <c r="F69" s="34">
        <v>94</v>
      </c>
      <c r="G69" s="34">
        <v>172</v>
      </c>
      <c r="H69" s="32">
        <v>22</v>
      </c>
      <c r="I69" s="32">
        <v>30</v>
      </c>
      <c r="J69" s="32">
        <v>46.3</v>
      </c>
      <c r="K69" s="34"/>
      <c r="L69" s="34"/>
      <c r="M69" s="62"/>
      <c r="N69" s="133"/>
      <c r="O69" s="133"/>
      <c r="P69" s="132"/>
      <c r="Q69" s="132"/>
      <c r="R69" s="132"/>
      <c r="S69" s="132"/>
      <c r="T69" s="132"/>
      <c r="U69" s="81"/>
      <c r="V69" s="81"/>
      <c r="W69" s="81"/>
      <c r="X69" s="81"/>
    </row>
    <row r="70" spans="1:24" x14ac:dyDescent="0.25">
      <c r="A70" s="74"/>
      <c r="B70" s="29">
        <v>59</v>
      </c>
      <c r="C70" s="22">
        <v>167</v>
      </c>
      <c r="D70" s="2" t="s">
        <v>0</v>
      </c>
      <c r="E70" s="34"/>
      <c r="F70" s="34">
        <v>86</v>
      </c>
      <c r="G70" s="34">
        <v>142</v>
      </c>
      <c r="H70" s="32">
        <v>22</v>
      </c>
      <c r="I70" s="32">
        <v>30</v>
      </c>
      <c r="J70" s="32">
        <v>48.5</v>
      </c>
      <c r="K70" s="34"/>
      <c r="L70" s="34"/>
      <c r="M70" s="62"/>
      <c r="N70" s="133">
        <v>550</v>
      </c>
      <c r="O70" s="133">
        <v>550</v>
      </c>
      <c r="P70" s="132">
        <v>524</v>
      </c>
      <c r="Q70" s="132">
        <v>464</v>
      </c>
      <c r="R70" s="132">
        <v>365</v>
      </c>
      <c r="S70" s="132">
        <v>308</v>
      </c>
      <c r="T70" s="132">
        <v>227</v>
      </c>
      <c r="U70" s="81"/>
      <c r="V70" s="81"/>
      <c r="W70" s="81"/>
      <c r="X70" s="81"/>
    </row>
    <row r="71" spans="1:24" x14ac:dyDescent="0.25">
      <c r="A71" s="74"/>
      <c r="B71" s="29"/>
      <c r="C71" s="22">
        <v>167</v>
      </c>
      <c r="D71" s="2" t="s">
        <v>0</v>
      </c>
      <c r="E71" s="34"/>
      <c r="F71" s="34">
        <v>94</v>
      </c>
      <c r="G71" s="34">
        <v>172</v>
      </c>
      <c r="H71" s="32">
        <v>22</v>
      </c>
      <c r="I71" s="32">
        <v>30</v>
      </c>
      <c r="J71" s="32">
        <v>46.3</v>
      </c>
      <c r="K71" s="34"/>
      <c r="L71" s="34"/>
      <c r="M71" s="62"/>
      <c r="N71" s="133"/>
      <c r="O71" s="133"/>
      <c r="P71" s="132"/>
      <c r="Q71" s="132"/>
      <c r="R71" s="132"/>
      <c r="S71" s="132"/>
      <c r="T71" s="132"/>
      <c r="U71" s="81"/>
      <c r="V71" s="81"/>
      <c r="W71" s="81"/>
      <c r="X71" s="81"/>
    </row>
    <row r="72" spans="1:24" x14ac:dyDescent="0.25">
      <c r="A72" s="74"/>
      <c r="B72" s="29">
        <v>60</v>
      </c>
      <c r="C72" s="22">
        <v>167</v>
      </c>
      <c r="D72" s="2" t="s">
        <v>0</v>
      </c>
      <c r="E72" s="34"/>
      <c r="F72" s="34">
        <v>86</v>
      </c>
      <c r="G72" s="34">
        <v>142</v>
      </c>
      <c r="H72" s="32">
        <v>22</v>
      </c>
      <c r="I72" s="32">
        <v>30</v>
      </c>
      <c r="J72" s="32">
        <v>48.5</v>
      </c>
      <c r="K72" s="34"/>
      <c r="L72" s="34"/>
      <c r="M72" s="62"/>
      <c r="N72" s="133">
        <v>560</v>
      </c>
      <c r="O72" s="133">
        <v>559</v>
      </c>
      <c r="P72" s="132">
        <v>533</v>
      </c>
      <c r="Q72" s="132">
        <v>472</v>
      </c>
      <c r="R72" s="132">
        <v>371</v>
      </c>
      <c r="S72" s="132">
        <v>314</v>
      </c>
      <c r="T72" s="132">
        <v>231</v>
      </c>
      <c r="U72" s="81"/>
      <c r="V72" s="81"/>
      <c r="W72" s="81"/>
      <c r="X72" s="81"/>
    </row>
    <row r="73" spans="1:24" x14ac:dyDescent="0.25">
      <c r="A73" s="75"/>
      <c r="B73" s="24"/>
      <c r="C73" s="22">
        <v>167</v>
      </c>
      <c r="D73" s="2" t="s">
        <v>0</v>
      </c>
      <c r="E73" s="34"/>
      <c r="F73" s="34"/>
      <c r="G73" s="34">
        <v>172</v>
      </c>
      <c r="H73" s="32">
        <v>22</v>
      </c>
      <c r="I73" s="32">
        <v>30</v>
      </c>
      <c r="J73" s="32">
        <v>46.3</v>
      </c>
      <c r="K73" s="34"/>
      <c r="L73" s="34"/>
      <c r="M73" s="62"/>
      <c r="N73" s="132"/>
      <c r="O73" s="132"/>
      <c r="P73" s="132"/>
      <c r="Q73" s="132"/>
      <c r="R73" s="132"/>
      <c r="S73" s="132"/>
      <c r="T73" s="132"/>
      <c r="U73" s="81"/>
      <c r="V73" s="81"/>
      <c r="W73" s="81"/>
      <c r="X73" s="81"/>
    </row>
  </sheetData>
  <mergeCells count="2">
    <mergeCell ref="M3:M73"/>
    <mergeCell ref="A3:A7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25"/>
  <sheetViews>
    <sheetView workbookViewId="0">
      <selection activeCell="S18" sqref="S18"/>
    </sheetView>
  </sheetViews>
  <sheetFormatPr defaultRowHeight="15" x14ac:dyDescent="0.25"/>
  <cols>
    <col min="1" max="4" width="9.140625" style="19"/>
    <col min="5" max="5" width="9.140625" style="19" customWidth="1"/>
    <col min="6" max="10" width="9.140625" style="19"/>
    <col min="11" max="11" width="12" style="58" bestFit="1" customWidth="1"/>
    <col min="12" max="12" width="11.85546875" style="58" customWidth="1"/>
    <col min="13" max="13" width="9.140625" style="19"/>
    <col min="14" max="21" width="7.7109375" style="80" customWidth="1"/>
    <col min="22" max="16384" width="9.140625" style="19"/>
  </cols>
  <sheetData>
    <row r="1" spans="1:21" ht="36" x14ac:dyDescent="0.25">
      <c r="A1" s="12" t="s">
        <v>64</v>
      </c>
      <c r="B1" s="12" t="s">
        <v>69</v>
      </c>
      <c r="C1" s="12" t="s">
        <v>75</v>
      </c>
      <c r="D1" s="12" t="s">
        <v>67</v>
      </c>
      <c r="E1" s="13" t="s">
        <v>71</v>
      </c>
      <c r="F1" s="13" t="s">
        <v>70</v>
      </c>
      <c r="G1" s="13" t="s">
        <v>76</v>
      </c>
      <c r="H1" s="14" t="s">
        <v>77</v>
      </c>
      <c r="I1" s="14" t="s">
        <v>82</v>
      </c>
      <c r="J1" s="14" t="s">
        <v>24</v>
      </c>
      <c r="K1" s="13" t="s">
        <v>72</v>
      </c>
      <c r="L1" s="13" t="s">
        <v>68</v>
      </c>
      <c r="M1" s="37" t="s">
        <v>74</v>
      </c>
      <c r="N1" s="59">
        <v>0</v>
      </c>
      <c r="O1" s="39">
        <v>80</v>
      </c>
      <c r="P1" s="39">
        <v>100</v>
      </c>
      <c r="Q1" s="39">
        <v>120</v>
      </c>
      <c r="R1" s="39">
        <v>140</v>
      </c>
      <c r="S1" s="39">
        <v>160</v>
      </c>
      <c r="T1" s="39">
        <v>180</v>
      </c>
      <c r="U1" s="39">
        <v>200</v>
      </c>
    </row>
    <row r="2" spans="1:21" x14ac:dyDescent="0.25">
      <c r="A2" s="28"/>
      <c r="B2" s="28"/>
      <c r="C2" s="25"/>
      <c r="D2" s="25"/>
      <c r="E2" s="26"/>
      <c r="F2" s="26"/>
      <c r="G2" s="25"/>
      <c r="H2" s="25"/>
      <c r="I2" s="25"/>
      <c r="J2" s="25"/>
      <c r="K2" s="1"/>
      <c r="L2" s="1"/>
      <c r="M2" s="31" t="s">
        <v>81</v>
      </c>
      <c r="N2" s="59">
        <v>0</v>
      </c>
      <c r="O2" s="39">
        <v>22.2</v>
      </c>
      <c r="P2" s="39">
        <v>27.8</v>
      </c>
      <c r="Q2" s="81">
        <v>33.299999999999997</v>
      </c>
      <c r="R2" s="39">
        <v>38.9</v>
      </c>
      <c r="S2" s="39">
        <v>44.4</v>
      </c>
      <c r="T2" s="39">
        <v>50</v>
      </c>
      <c r="U2" s="39">
        <v>55.6</v>
      </c>
    </row>
    <row r="3" spans="1:21" ht="15.75" x14ac:dyDescent="0.25">
      <c r="A3" s="61" t="s">
        <v>40</v>
      </c>
      <c r="B3" s="60">
        <v>1</v>
      </c>
      <c r="C3" s="22">
        <v>213</v>
      </c>
      <c r="D3" s="3" t="s">
        <v>4</v>
      </c>
      <c r="E3" s="23">
        <v>39</v>
      </c>
      <c r="F3" s="24">
        <v>61</v>
      </c>
      <c r="G3" s="24">
        <v>142</v>
      </c>
      <c r="H3" s="24">
        <v>11</v>
      </c>
      <c r="I3" s="24">
        <v>15</v>
      </c>
      <c r="J3" s="24">
        <v>23.7</v>
      </c>
      <c r="K3" s="35">
        <v>2412.87</v>
      </c>
      <c r="L3" s="34">
        <f>K3*70</f>
        <v>168900.9</v>
      </c>
      <c r="M3" s="36" t="s">
        <v>73</v>
      </c>
      <c r="N3" s="81">
        <v>30</v>
      </c>
      <c r="O3" s="81">
        <v>25</v>
      </c>
      <c r="P3" s="81">
        <v>24</v>
      </c>
      <c r="Q3" s="81">
        <v>22</v>
      </c>
      <c r="R3" s="81">
        <v>21</v>
      </c>
      <c r="S3" s="81">
        <v>19</v>
      </c>
      <c r="T3" s="81">
        <v>16</v>
      </c>
      <c r="U3" s="81">
        <v>13</v>
      </c>
    </row>
    <row r="4" spans="1:21" ht="15.75" x14ac:dyDescent="0.25">
      <c r="A4" s="9"/>
      <c r="B4" s="60">
        <v>2</v>
      </c>
      <c r="C4" s="22">
        <v>213</v>
      </c>
      <c r="D4" s="3" t="s">
        <v>4</v>
      </c>
      <c r="E4" s="23">
        <v>45</v>
      </c>
      <c r="F4" s="24">
        <v>86</v>
      </c>
      <c r="G4" s="24">
        <v>142</v>
      </c>
      <c r="H4" s="24">
        <v>22</v>
      </c>
      <c r="I4" s="24">
        <v>30</v>
      </c>
      <c r="J4" s="24">
        <v>48.5</v>
      </c>
      <c r="K4" s="35">
        <v>3004.85</v>
      </c>
      <c r="L4" s="34">
        <f t="shared" ref="L4:L25" si="0">K4*70</f>
        <v>210339.5</v>
      </c>
      <c r="M4" s="17"/>
      <c r="N4" s="81">
        <v>60</v>
      </c>
      <c r="O4" s="81">
        <v>51</v>
      </c>
      <c r="P4" s="81">
        <v>48</v>
      </c>
      <c r="Q4" s="81">
        <v>45</v>
      </c>
      <c r="R4" s="81">
        <v>41</v>
      </c>
      <c r="S4" s="81">
        <v>38</v>
      </c>
      <c r="T4" s="81">
        <v>33</v>
      </c>
      <c r="U4" s="81">
        <v>26</v>
      </c>
    </row>
    <row r="5" spans="1:21" ht="15.75" x14ac:dyDescent="0.25">
      <c r="A5" s="9"/>
      <c r="B5" s="60"/>
      <c r="C5" s="22">
        <v>213</v>
      </c>
      <c r="D5" s="3" t="s">
        <v>4</v>
      </c>
      <c r="E5" s="23">
        <v>45</v>
      </c>
      <c r="F5" s="24">
        <v>94</v>
      </c>
      <c r="G5" s="24">
        <v>172</v>
      </c>
      <c r="H5" s="24">
        <v>22</v>
      </c>
      <c r="I5" s="24">
        <v>30</v>
      </c>
      <c r="J5" s="24">
        <v>46.3</v>
      </c>
      <c r="K5" s="35">
        <v>3121.91</v>
      </c>
      <c r="L5" s="34">
        <f t="shared" si="0"/>
        <v>218533.69999999998</v>
      </c>
      <c r="M5" s="17"/>
      <c r="N5" s="81"/>
      <c r="O5" s="81"/>
      <c r="P5" s="81"/>
      <c r="Q5" s="81"/>
      <c r="R5" s="81"/>
      <c r="S5" s="81"/>
      <c r="T5" s="81"/>
      <c r="U5" s="81"/>
    </row>
    <row r="6" spans="1:21" ht="15.75" x14ac:dyDescent="0.25">
      <c r="A6" s="9"/>
      <c r="B6" s="60">
        <v>3</v>
      </c>
      <c r="C6" s="22">
        <v>213</v>
      </c>
      <c r="D6" s="3" t="s">
        <v>4</v>
      </c>
      <c r="E6" s="23">
        <v>52</v>
      </c>
      <c r="F6" s="24">
        <v>111</v>
      </c>
      <c r="G6" s="24">
        <v>142</v>
      </c>
      <c r="H6" s="24">
        <v>37</v>
      </c>
      <c r="I6" s="24">
        <v>50</v>
      </c>
      <c r="J6" s="24">
        <v>79.7</v>
      </c>
      <c r="K6" s="35">
        <v>3580.35</v>
      </c>
      <c r="L6" s="34">
        <f t="shared" si="0"/>
        <v>250624.5</v>
      </c>
      <c r="M6" s="17"/>
      <c r="N6" s="81"/>
      <c r="O6" s="81"/>
      <c r="P6" s="81"/>
      <c r="Q6" s="81"/>
      <c r="R6" s="81"/>
      <c r="S6" s="81"/>
      <c r="T6" s="81"/>
      <c r="U6" s="81"/>
    </row>
    <row r="7" spans="1:21" ht="15.75" x14ac:dyDescent="0.25">
      <c r="A7" s="9"/>
      <c r="B7" s="60"/>
      <c r="C7" s="22">
        <v>213</v>
      </c>
      <c r="D7" s="3" t="s">
        <v>4</v>
      </c>
      <c r="E7" s="23">
        <v>52</v>
      </c>
      <c r="F7" s="24">
        <v>114</v>
      </c>
      <c r="G7" s="24">
        <v>172</v>
      </c>
      <c r="H7" s="24">
        <v>37</v>
      </c>
      <c r="I7" s="24">
        <v>50</v>
      </c>
      <c r="J7" s="24">
        <v>74.3</v>
      </c>
      <c r="K7" s="35">
        <v>3610.05</v>
      </c>
      <c r="L7" s="34">
        <f t="shared" si="0"/>
        <v>252703.5</v>
      </c>
      <c r="M7" s="17"/>
      <c r="N7" s="81"/>
      <c r="O7" s="81"/>
      <c r="P7" s="81"/>
      <c r="Q7" s="81"/>
      <c r="R7" s="81"/>
      <c r="S7" s="81"/>
      <c r="T7" s="81"/>
      <c r="U7" s="81"/>
    </row>
    <row r="8" spans="1:21" ht="15.75" x14ac:dyDescent="0.25">
      <c r="A8" s="9"/>
      <c r="B8" s="60"/>
      <c r="C8" s="22">
        <v>213</v>
      </c>
      <c r="D8" s="3" t="s">
        <v>4</v>
      </c>
      <c r="E8" s="23">
        <v>52</v>
      </c>
      <c r="F8" s="24">
        <v>133</v>
      </c>
      <c r="G8" s="24">
        <v>192</v>
      </c>
      <c r="H8" s="24">
        <v>37</v>
      </c>
      <c r="I8" s="24">
        <v>50</v>
      </c>
      <c r="J8" s="24">
        <v>74.3</v>
      </c>
      <c r="K8" s="35">
        <v>3805.74</v>
      </c>
      <c r="L8" s="34">
        <f t="shared" si="0"/>
        <v>266401.8</v>
      </c>
      <c r="M8" s="17"/>
      <c r="N8" s="81">
        <v>90</v>
      </c>
      <c r="O8" s="81">
        <v>76</v>
      </c>
      <c r="P8" s="81">
        <v>72</v>
      </c>
      <c r="Q8" s="81">
        <v>67</v>
      </c>
      <c r="R8" s="81">
        <v>62</v>
      </c>
      <c r="S8" s="81">
        <v>57</v>
      </c>
      <c r="T8" s="81">
        <v>49</v>
      </c>
      <c r="U8" s="81">
        <v>40</v>
      </c>
    </row>
    <row r="9" spans="1:21" ht="15.75" x14ac:dyDescent="0.25">
      <c r="A9" s="9"/>
      <c r="B9" s="60">
        <v>4</v>
      </c>
      <c r="C9" s="22">
        <v>213</v>
      </c>
      <c r="D9" s="3" t="s">
        <v>4</v>
      </c>
      <c r="E9" s="23">
        <v>57</v>
      </c>
      <c r="F9" s="24">
        <v>124</v>
      </c>
      <c r="G9" s="24">
        <v>172</v>
      </c>
      <c r="H9" s="24">
        <v>45</v>
      </c>
      <c r="I9" s="24">
        <v>60</v>
      </c>
      <c r="J9" s="24">
        <v>90.3</v>
      </c>
      <c r="K9" s="35">
        <v>4061.06</v>
      </c>
      <c r="L9" s="34">
        <f t="shared" si="0"/>
        <v>284274.2</v>
      </c>
      <c r="M9" s="17"/>
      <c r="N9" s="81"/>
      <c r="O9" s="81"/>
      <c r="P9" s="81"/>
      <c r="Q9" s="81"/>
      <c r="R9" s="81"/>
      <c r="S9" s="81"/>
      <c r="T9" s="81"/>
      <c r="U9" s="81"/>
    </row>
    <row r="10" spans="1:21" ht="15.75" x14ac:dyDescent="0.25">
      <c r="A10" s="9"/>
      <c r="B10" s="60"/>
      <c r="C10" s="22">
        <v>213</v>
      </c>
      <c r="D10" s="3" t="s">
        <v>4</v>
      </c>
      <c r="E10" s="23">
        <v>57</v>
      </c>
      <c r="F10" s="24">
        <v>140</v>
      </c>
      <c r="G10" s="24">
        <v>192</v>
      </c>
      <c r="H10" s="24">
        <v>45</v>
      </c>
      <c r="I10" s="24">
        <v>60</v>
      </c>
      <c r="J10" s="24">
        <v>90.4</v>
      </c>
      <c r="K10" s="35">
        <v>4286.45</v>
      </c>
      <c r="L10" s="34">
        <f t="shared" si="0"/>
        <v>300051.5</v>
      </c>
      <c r="M10" s="17"/>
      <c r="N10" s="81">
        <v>120</v>
      </c>
      <c r="O10" s="81">
        <v>101</v>
      </c>
      <c r="P10" s="81">
        <v>96</v>
      </c>
      <c r="Q10" s="81">
        <v>89</v>
      </c>
      <c r="R10" s="81">
        <v>83</v>
      </c>
      <c r="S10" s="81">
        <v>75</v>
      </c>
      <c r="T10" s="81">
        <v>66</v>
      </c>
      <c r="U10" s="81">
        <v>53</v>
      </c>
    </row>
    <row r="11" spans="1:21" ht="15.75" x14ac:dyDescent="0.25">
      <c r="A11" s="9"/>
      <c r="B11" s="60">
        <v>5</v>
      </c>
      <c r="C11" s="22">
        <v>213</v>
      </c>
      <c r="D11" s="3" t="s">
        <v>4</v>
      </c>
      <c r="E11" s="23">
        <v>63</v>
      </c>
      <c r="F11" s="24">
        <v>143</v>
      </c>
      <c r="G11" s="24">
        <v>172</v>
      </c>
      <c r="H11" s="24">
        <v>55</v>
      </c>
      <c r="I11" s="24">
        <v>75</v>
      </c>
      <c r="J11" s="24">
        <v>112.9</v>
      </c>
      <c r="K11" s="35">
        <v>4550.03</v>
      </c>
      <c r="L11" s="34">
        <f t="shared" si="0"/>
        <v>318502.09999999998</v>
      </c>
      <c r="M11" s="17"/>
      <c r="N11" s="81"/>
      <c r="O11" s="81"/>
      <c r="P11" s="81"/>
      <c r="Q11" s="81"/>
      <c r="R11" s="81"/>
      <c r="S11" s="81"/>
      <c r="T11" s="81"/>
      <c r="U11" s="81"/>
    </row>
    <row r="12" spans="1:21" ht="15.75" x14ac:dyDescent="0.25">
      <c r="A12" s="9"/>
      <c r="B12" s="60"/>
      <c r="C12" s="22">
        <v>213</v>
      </c>
      <c r="D12" s="3" t="s">
        <v>4</v>
      </c>
      <c r="E12" s="23">
        <v>63</v>
      </c>
      <c r="F12" s="24">
        <v>152</v>
      </c>
      <c r="G12" s="24">
        <v>192</v>
      </c>
      <c r="H12" s="24">
        <v>55</v>
      </c>
      <c r="I12" s="24">
        <v>75</v>
      </c>
      <c r="J12" s="24">
        <v>110.5</v>
      </c>
      <c r="K12" s="35">
        <v>4736.9799999999996</v>
      </c>
      <c r="L12" s="34">
        <f t="shared" si="0"/>
        <v>331588.59999999998</v>
      </c>
      <c r="M12" s="17"/>
      <c r="N12" s="81">
        <v>150</v>
      </c>
      <c r="O12" s="81">
        <v>127</v>
      </c>
      <c r="P12" s="81">
        <v>119</v>
      </c>
      <c r="Q12" s="81">
        <v>112</v>
      </c>
      <c r="R12" s="81">
        <v>104</v>
      </c>
      <c r="S12" s="81">
        <v>94</v>
      </c>
      <c r="T12" s="81">
        <v>82</v>
      </c>
      <c r="U12" s="81">
        <v>66</v>
      </c>
    </row>
    <row r="13" spans="1:21" ht="15.75" x14ac:dyDescent="0.25">
      <c r="A13" s="9"/>
      <c r="B13" s="60">
        <v>6</v>
      </c>
      <c r="C13" s="22">
        <v>213</v>
      </c>
      <c r="D13" s="3" t="s">
        <v>4</v>
      </c>
      <c r="E13" s="23">
        <v>69</v>
      </c>
      <c r="F13" s="24">
        <v>169</v>
      </c>
      <c r="G13" s="24">
        <v>192</v>
      </c>
      <c r="H13" s="24">
        <v>67</v>
      </c>
      <c r="I13" s="24">
        <v>90</v>
      </c>
      <c r="J13" s="24">
        <v>134.6</v>
      </c>
      <c r="K13" s="35">
        <v>5204.47</v>
      </c>
      <c r="L13" s="34">
        <f t="shared" si="0"/>
        <v>364312.9</v>
      </c>
      <c r="M13" s="17"/>
      <c r="N13" s="81">
        <v>180</v>
      </c>
      <c r="O13" s="81">
        <v>152</v>
      </c>
      <c r="P13" s="81">
        <v>143</v>
      </c>
      <c r="Q13" s="81">
        <v>134</v>
      </c>
      <c r="R13" s="81">
        <v>124</v>
      </c>
      <c r="S13" s="81">
        <v>113</v>
      </c>
      <c r="T13" s="81">
        <v>99</v>
      </c>
      <c r="U13" s="81">
        <v>79</v>
      </c>
    </row>
    <row r="14" spans="1:21" ht="15.75" x14ac:dyDescent="0.25">
      <c r="A14" s="9"/>
      <c r="B14" s="60">
        <v>7</v>
      </c>
      <c r="C14" s="22">
        <v>213</v>
      </c>
      <c r="D14" s="3" t="s">
        <v>4</v>
      </c>
      <c r="E14" s="23">
        <v>75</v>
      </c>
      <c r="F14" s="24">
        <v>197</v>
      </c>
      <c r="G14" s="24">
        <v>192</v>
      </c>
      <c r="H14" s="24">
        <v>81</v>
      </c>
      <c r="I14" s="24">
        <v>110</v>
      </c>
      <c r="J14" s="24">
        <v>162.69999999999999</v>
      </c>
      <c r="K14" s="35">
        <v>5905.4</v>
      </c>
      <c r="L14" s="34">
        <f t="shared" si="0"/>
        <v>413378</v>
      </c>
      <c r="M14" s="17"/>
      <c r="N14" s="81"/>
      <c r="O14" s="81"/>
      <c r="P14" s="81"/>
      <c r="Q14" s="81"/>
      <c r="R14" s="81"/>
      <c r="S14" s="81"/>
      <c r="T14" s="81"/>
      <c r="U14" s="81"/>
    </row>
    <row r="15" spans="1:21" ht="15.75" x14ac:dyDescent="0.25">
      <c r="A15" s="9"/>
      <c r="B15" s="60"/>
      <c r="C15" s="22">
        <v>213</v>
      </c>
      <c r="D15" s="3" t="s">
        <v>4</v>
      </c>
      <c r="E15" s="23">
        <v>75</v>
      </c>
      <c r="F15" s="24">
        <v>255</v>
      </c>
      <c r="G15" s="24">
        <v>231</v>
      </c>
      <c r="H15" s="24">
        <v>81</v>
      </c>
      <c r="I15" s="24">
        <v>110</v>
      </c>
      <c r="J15" s="24">
        <v>159</v>
      </c>
      <c r="K15" s="35">
        <v>7058.55</v>
      </c>
      <c r="L15" s="34">
        <f t="shared" si="0"/>
        <v>494098.5</v>
      </c>
      <c r="M15" s="17"/>
      <c r="N15" s="81">
        <v>210</v>
      </c>
      <c r="O15" s="81">
        <v>178</v>
      </c>
      <c r="P15" s="81">
        <v>167</v>
      </c>
      <c r="Q15" s="81">
        <v>157</v>
      </c>
      <c r="R15" s="81">
        <v>145</v>
      </c>
      <c r="S15" s="81">
        <v>132</v>
      </c>
      <c r="T15" s="81">
        <v>115</v>
      </c>
      <c r="U15" s="81">
        <v>92</v>
      </c>
    </row>
    <row r="16" spans="1:21" ht="15.75" x14ac:dyDescent="0.25">
      <c r="A16" s="9"/>
      <c r="B16" s="60">
        <v>8</v>
      </c>
      <c r="C16" s="22">
        <v>213</v>
      </c>
      <c r="D16" s="3" t="s">
        <v>4</v>
      </c>
      <c r="E16" s="23">
        <v>82</v>
      </c>
      <c r="F16" s="24">
        <v>208</v>
      </c>
      <c r="G16" s="24">
        <v>192</v>
      </c>
      <c r="H16" s="24">
        <v>92</v>
      </c>
      <c r="I16" s="24">
        <v>125</v>
      </c>
      <c r="J16" s="24">
        <v>184.8</v>
      </c>
      <c r="K16" s="35">
        <v>6429.14</v>
      </c>
      <c r="L16" s="34">
        <f t="shared" si="0"/>
        <v>450039.80000000005</v>
      </c>
      <c r="M16" s="17"/>
      <c r="N16" s="81"/>
      <c r="O16" s="81"/>
      <c r="P16" s="81"/>
      <c r="Q16" s="81"/>
      <c r="R16" s="81"/>
      <c r="S16" s="81"/>
      <c r="T16" s="81"/>
      <c r="U16" s="81"/>
    </row>
    <row r="17" spans="1:21" ht="15.75" x14ac:dyDescent="0.25">
      <c r="A17" s="9"/>
      <c r="B17" s="60"/>
      <c r="C17" s="22">
        <v>213</v>
      </c>
      <c r="D17" s="3" t="s">
        <v>4</v>
      </c>
      <c r="E17" s="23">
        <v>82</v>
      </c>
      <c r="F17" s="24">
        <v>274</v>
      </c>
      <c r="G17" s="24">
        <v>231</v>
      </c>
      <c r="H17" s="24">
        <v>92</v>
      </c>
      <c r="I17" s="24">
        <v>125</v>
      </c>
      <c r="J17" s="24">
        <v>179</v>
      </c>
      <c r="K17" s="35">
        <v>7632.96</v>
      </c>
      <c r="L17" s="34">
        <f t="shared" si="0"/>
        <v>534307.19999999995</v>
      </c>
      <c r="M17" s="17"/>
      <c r="N17" s="81">
        <v>240</v>
      </c>
      <c r="O17" s="81">
        <v>203</v>
      </c>
      <c r="P17" s="81">
        <v>191</v>
      </c>
      <c r="Q17" s="81">
        <v>179</v>
      </c>
      <c r="R17" s="81">
        <v>166</v>
      </c>
      <c r="S17" s="81">
        <v>151</v>
      </c>
      <c r="T17" s="81">
        <v>132</v>
      </c>
      <c r="U17" s="81">
        <v>106</v>
      </c>
    </row>
    <row r="18" spans="1:21" ht="15.75" x14ac:dyDescent="0.25">
      <c r="A18" s="9"/>
      <c r="B18" s="60">
        <v>9</v>
      </c>
      <c r="C18" s="22">
        <v>213</v>
      </c>
      <c r="D18" s="3" t="s">
        <v>4</v>
      </c>
      <c r="E18" s="23">
        <v>88</v>
      </c>
      <c r="F18" s="24">
        <v>299</v>
      </c>
      <c r="G18" s="24">
        <v>231</v>
      </c>
      <c r="H18" s="24">
        <v>110</v>
      </c>
      <c r="I18" s="24">
        <v>150</v>
      </c>
      <c r="J18" s="24">
        <v>216</v>
      </c>
      <c r="K18" s="35">
        <v>8423.81</v>
      </c>
      <c r="L18" s="34">
        <f t="shared" si="0"/>
        <v>589666.69999999995</v>
      </c>
      <c r="M18" s="17"/>
      <c r="N18" s="81">
        <v>270</v>
      </c>
      <c r="O18" s="81">
        <v>228</v>
      </c>
      <c r="P18" s="81">
        <v>215</v>
      </c>
      <c r="Q18" s="81">
        <v>201</v>
      </c>
      <c r="R18" s="81">
        <v>187</v>
      </c>
      <c r="S18" s="81">
        <v>170</v>
      </c>
      <c r="T18" s="81">
        <v>148</v>
      </c>
      <c r="U18" s="81">
        <v>119</v>
      </c>
    </row>
    <row r="19" spans="1:21" ht="15.75" x14ac:dyDescent="0.25">
      <c r="A19" s="9"/>
      <c r="B19" s="60">
        <v>10</v>
      </c>
      <c r="C19" s="22">
        <v>213</v>
      </c>
      <c r="D19" s="3" t="s">
        <v>4</v>
      </c>
      <c r="E19" s="23">
        <v>94</v>
      </c>
      <c r="F19" s="24">
        <v>299</v>
      </c>
      <c r="G19" s="24">
        <v>231</v>
      </c>
      <c r="H19" s="24">
        <v>110</v>
      </c>
      <c r="I19" s="24">
        <v>150</v>
      </c>
      <c r="J19" s="24">
        <v>216</v>
      </c>
      <c r="K19" s="35">
        <v>8696.39</v>
      </c>
      <c r="L19" s="34">
        <f t="shared" si="0"/>
        <v>608747.29999999993</v>
      </c>
      <c r="M19" s="17"/>
      <c r="N19" s="81">
        <v>300</v>
      </c>
      <c r="O19" s="81">
        <v>254</v>
      </c>
      <c r="P19" s="81">
        <v>239</v>
      </c>
      <c r="Q19" s="81">
        <v>224</v>
      </c>
      <c r="R19" s="81">
        <v>207</v>
      </c>
      <c r="S19" s="81">
        <v>189</v>
      </c>
      <c r="T19" s="81">
        <v>165</v>
      </c>
      <c r="U19" s="81">
        <v>132</v>
      </c>
    </row>
    <row r="20" spans="1:21" ht="15.75" x14ac:dyDescent="0.25">
      <c r="A20" s="9"/>
      <c r="B20" s="60">
        <v>11</v>
      </c>
      <c r="C20" s="22">
        <v>213</v>
      </c>
      <c r="D20" s="3" t="s">
        <v>4</v>
      </c>
      <c r="E20" s="23">
        <v>101</v>
      </c>
      <c r="F20" s="24">
        <v>328</v>
      </c>
      <c r="G20" s="24">
        <v>231</v>
      </c>
      <c r="H20" s="24">
        <v>129</v>
      </c>
      <c r="I20" s="24">
        <v>175</v>
      </c>
      <c r="J20" s="24">
        <v>248</v>
      </c>
      <c r="K20" s="35">
        <v>9625.69</v>
      </c>
      <c r="L20" s="34">
        <f t="shared" si="0"/>
        <v>673798.3</v>
      </c>
      <c r="M20" s="17"/>
      <c r="N20" s="81">
        <v>330</v>
      </c>
      <c r="O20" s="81">
        <v>279</v>
      </c>
      <c r="P20" s="81">
        <v>263</v>
      </c>
      <c r="Q20" s="81">
        <v>246</v>
      </c>
      <c r="R20" s="81">
        <v>228</v>
      </c>
      <c r="S20" s="81">
        <v>207</v>
      </c>
      <c r="T20" s="81">
        <v>181</v>
      </c>
      <c r="U20" s="81">
        <v>145</v>
      </c>
    </row>
    <row r="21" spans="1:21" ht="15.75" x14ac:dyDescent="0.25">
      <c r="A21" s="9"/>
      <c r="B21" s="60">
        <v>12</v>
      </c>
      <c r="C21" s="22">
        <v>213</v>
      </c>
      <c r="D21" s="3" t="s">
        <v>4</v>
      </c>
      <c r="E21" s="23">
        <v>108</v>
      </c>
      <c r="F21" s="24">
        <v>368</v>
      </c>
      <c r="G21" s="24">
        <v>231</v>
      </c>
      <c r="H21" s="24">
        <v>147</v>
      </c>
      <c r="I21" s="24">
        <v>200</v>
      </c>
      <c r="J21" s="24">
        <v>282</v>
      </c>
      <c r="K21" s="35">
        <v>10541.29</v>
      </c>
      <c r="L21" s="34">
        <f t="shared" si="0"/>
        <v>737890.3</v>
      </c>
      <c r="M21" s="17"/>
      <c r="N21" s="81">
        <v>360</v>
      </c>
      <c r="O21" s="81">
        <v>304</v>
      </c>
      <c r="P21" s="81">
        <v>287</v>
      </c>
      <c r="Q21" s="81">
        <v>268</v>
      </c>
      <c r="R21" s="81">
        <v>249</v>
      </c>
      <c r="S21" s="81">
        <v>226</v>
      </c>
      <c r="T21" s="81">
        <v>197</v>
      </c>
      <c r="U21" s="81">
        <v>158</v>
      </c>
    </row>
    <row r="22" spans="1:21" ht="15.75" x14ac:dyDescent="0.25">
      <c r="A22" s="9"/>
      <c r="B22" s="60">
        <v>13</v>
      </c>
      <c r="C22" s="22">
        <v>213</v>
      </c>
      <c r="D22" s="3" t="s">
        <v>4</v>
      </c>
      <c r="E22" s="23">
        <v>115</v>
      </c>
      <c r="F22" s="24">
        <v>368</v>
      </c>
      <c r="G22" s="24">
        <v>231</v>
      </c>
      <c r="H22" s="24">
        <v>147</v>
      </c>
      <c r="I22" s="24">
        <v>200</v>
      </c>
      <c r="J22" s="24">
        <v>282</v>
      </c>
      <c r="K22" s="35">
        <v>10924.89</v>
      </c>
      <c r="L22" s="34">
        <f t="shared" si="0"/>
        <v>764742.29999999993</v>
      </c>
      <c r="M22" s="17"/>
      <c r="N22" s="81">
        <v>391</v>
      </c>
      <c r="O22" s="81">
        <v>330</v>
      </c>
      <c r="P22" s="81">
        <v>310</v>
      </c>
      <c r="Q22" s="81">
        <v>291</v>
      </c>
      <c r="R22" s="81">
        <v>270</v>
      </c>
      <c r="S22" s="81">
        <v>245</v>
      </c>
      <c r="T22" s="81">
        <v>214</v>
      </c>
      <c r="U22" s="81">
        <v>172</v>
      </c>
    </row>
    <row r="23" spans="1:21" ht="15.75" x14ac:dyDescent="0.25">
      <c r="A23" s="17"/>
      <c r="B23" s="60">
        <v>14</v>
      </c>
      <c r="C23" s="22">
        <v>213</v>
      </c>
      <c r="D23" s="3" t="s">
        <v>4</v>
      </c>
      <c r="E23" s="24"/>
      <c r="F23" s="24">
        <v>402</v>
      </c>
      <c r="G23" s="24">
        <v>231</v>
      </c>
      <c r="H23" s="24">
        <v>166</v>
      </c>
      <c r="I23" s="24">
        <v>225</v>
      </c>
      <c r="J23" s="24">
        <v>322</v>
      </c>
      <c r="K23" s="35"/>
      <c r="L23" s="34">
        <f t="shared" si="0"/>
        <v>0</v>
      </c>
      <c r="M23" s="17"/>
      <c r="N23" s="81">
        <v>421</v>
      </c>
      <c r="O23" s="81">
        <v>355</v>
      </c>
      <c r="P23" s="81">
        <v>334</v>
      </c>
      <c r="Q23" s="81">
        <v>313</v>
      </c>
      <c r="R23" s="81">
        <v>290</v>
      </c>
      <c r="S23" s="81">
        <v>264</v>
      </c>
      <c r="T23" s="81">
        <v>230</v>
      </c>
      <c r="U23" s="81">
        <v>185</v>
      </c>
    </row>
    <row r="24" spans="1:21" ht="15.75" x14ac:dyDescent="0.25">
      <c r="A24" s="17"/>
      <c r="B24" s="60">
        <v>15</v>
      </c>
      <c r="C24" s="22">
        <v>213</v>
      </c>
      <c r="D24" s="3" t="s">
        <v>4</v>
      </c>
      <c r="E24" s="24"/>
      <c r="F24" s="24">
        <v>436</v>
      </c>
      <c r="G24" s="24">
        <v>231</v>
      </c>
      <c r="H24" s="24">
        <v>185</v>
      </c>
      <c r="I24" s="24">
        <v>250</v>
      </c>
      <c r="J24" s="24">
        <v>359</v>
      </c>
      <c r="K24" s="35"/>
      <c r="L24" s="34">
        <f t="shared" si="0"/>
        <v>0</v>
      </c>
      <c r="M24" s="17"/>
      <c r="N24" s="81">
        <v>451</v>
      </c>
      <c r="O24" s="81">
        <v>381</v>
      </c>
      <c r="P24" s="81">
        <v>358</v>
      </c>
      <c r="Q24" s="81">
        <v>335</v>
      </c>
      <c r="R24" s="81">
        <v>311</v>
      </c>
      <c r="S24" s="81">
        <v>283</v>
      </c>
      <c r="T24" s="81">
        <v>247</v>
      </c>
      <c r="U24" s="81">
        <v>198</v>
      </c>
    </row>
    <row r="25" spans="1:21" ht="15.75" x14ac:dyDescent="0.25">
      <c r="A25" s="18"/>
      <c r="B25" s="60">
        <v>16</v>
      </c>
      <c r="C25" s="22">
        <v>213</v>
      </c>
      <c r="D25" s="3" t="s">
        <v>4</v>
      </c>
      <c r="E25" s="24"/>
      <c r="F25" s="24">
        <v>436</v>
      </c>
      <c r="G25" s="24">
        <v>231</v>
      </c>
      <c r="H25" s="24">
        <v>185</v>
      </c>
      <c r="I25" s="24">
        <v>250</v>
      </c>
      <c r="J25" s="24">
        <v>359</v>
      </c>
      <c r="K25" s="34"/>
      <c r="L25" s="34">
        <f t="shared" si="0"/>
        <v>0</v>
      </c>
      <c r="M25" s="18"/>
      <c r="N25" s="81">
        <v>481</v>
      </c>
      <c r="O25" s="81">
        <v>406</v>
      </c>
      <c r="P25" s="81">
        <v>382</v>
      </c>
      <c r="Q25" s="81">
        <v>358</v>
      </c>
      <c r="R25" s="81">
        <v>332</v>
      </c>
      <c r="S25" s="81">
        <v>302</v>
      </c>
      <c r="T25" s="81">
        <v>263</v>
      </c>
      <c r="U25" s="81">
        <v>211</v>
      </c>
    </row>
  </sheetData>
  <mergeCells count="2">
    <mergeCell ref="M3:M25"/>
    <mergeCell ref="A3:A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18"/>
  <sheetViews>
    <sheetView workbookViewId="0">
      <selection activeCell="Y12" sqref="Y12"/>
    </sheetView>
  </sheetViews>
  <sheetFormatPr defaultRowHeight="15" x14ac:dyDescent="0.25"/>
  <cols>
    <col min="1" max="1" width="9.140625" style="83"/>
    <col min="2" max="3" width="9.28515625" style="83" bestFit="1" customWidth="1"/>
    <col min="4" max="4" width="9.140625" style="83"/>
    <col min="5" max="5" width="9.28515625" style="83" customWidth="1"/>
    <col min="6" max="10" width="9.28515625" style="83" bestFit="1" customWidth="1"/>
    <col min="11" max="11" width="9.28515625" style="83" customWidth="1"/>
    <col min="12" max="12" width="13.7109375" style="88" customWidth="1"/>
    <col min="13" max="13" width="9.140625" style="83"/>
    <col min="14" max="22" width="7.7109375" style="137" customWidth="1"/>
    <col min="23" max="16384" width="9.140625" style="83"/>
  </cols>
  <sheetData>
    <row r="1" spans="1:22" ht="36" x14ac:dyDescent="0.25">
      <c r="A1" s="12" t="s">
        <v>64</v>
      </c>
      <c r="B1" s="12" t="s">
        <v>69</v>
      </c>
      <c r="C1" s="12" t="s">
        <v>75</v>
      </c>
      <c r="D1" s="12" t="s">
        <v>67</v>
      </c>
      <c r="E1" s="13" t="s">
        <v>71</v>
      </c>
      <c r="F1" s="13" t="s">
        <v>70</v>
      </c>
      <c r="G1" s="13" t="s">
        <v>76</v>
      </c>
      <c r="H1" s="14" t="s">
        <v>77</v>
      </c>
      <c r="I1" s="14" t="s">
        <v>82</v>
      </c>
      <c r="J1" s="14" t="s">
        <v>24</v>
      </c>
      <c r="K1" s="13" t="s">
        <v>72</v>
      </c>
      <c r="L1" s="13" t="s">
        <v>68</v>
      </c>
      <c r="M1" s="14" t="s">
        <v>78</v>
      </c>
      <c r="N1" s="59">
        <v>0</v>
      </c>
      <c r="O1" s="82">
        <v>100</v>
      </c>
      <c r="P1" s="82">
        <v>140</v>
      </c>
      <c r="Q1" s="82">
        <v>180</v>
      </c>
      <c r="R1" s="82">
        <v>200</v>
      </c>
      <c r="S1" s="82">
        <v>220</v>
      </c>
      <c r="T1" s="82">
        <v>240</v>
      </c>
      <c r="U1" s="82">
        <v>260</v>
      </c>
      <c r="V1" s="139">
        <v>290</v>
      </c>
    </row>
    <row r="2" spans="1:22" x14ac:dyDescent="0.25">
      <c r="A2" s="96"/>
      <c r="B2" s="96"/>
      <c r="C2" s="10"/>
      <c r="D2" s="10"/>
      <c r="E2" s="13"/>
      <c r="F2" s="13"/>
      <c r="G2" s="10"/>
      <c r="H2" s="10"/>
      <c r="I2" s="10"/>
      <c r="J2" s="10"/>
      <c r="K2" s="4"/>
      <c r="L2" s="4"/>
      <c r="M2" s="39" t="s">
        <v>81</v>
      </c>
      <c r="N2" s="59">
        <v>0</v>
      </c>
      <c r="O2" s="39">
        <v>27.78</v>
      </c>
      <c r="P2" s="39">
        <v>38.89</v>
      </c>
      <c r="Q2" s="16">
        <v>50</v>
      </c>
      <c r="R2" s="81">
        <v>55.56</v>
      </c>
      <c r="S2" s="39">
        <v>61.11</v>
      </c>
      <c r="T2" s="39">
        <v>66.7</v>
      </c>
      <c r="U2" s="39">
        <v>72.22</v>
      </c>
      <c r="V2" s="39">
        <v>80.56</v>
      </c>
    </row>
    <row r="3" spans="1:22" x14ac:dyDescent="0.25">
      <c r="A3" s="7" t="s">
        <v>41</v>
      </c>
      <c r="B3" s="84" t="s">
        <v>20</v>
      </c>
      <c r="C3" s="44">
        <v>231</v>
      </c>
      <c r="D3" s="5" t="s">
        <v>4</v>
      </c>
      <c r="E3" s="85">
        <v>40</v>
      </c>
      <c r="F3" s="42">
        <v>72</v>
      </c>
      <c r="G3" s="42">
        <v>142</v>
      </c>
      <c r="H3" s="42">
        <v>15</v>
      </c>
      <c r="I3" s="42">
        <v>20</v>
      </c>
      <c r="J3" s="42">
        <v>41.8</v>
      </c>
      <c r="K3" s="89">
        <v>4021.75</v>
      </c>
      <c r="L3" s="45">
        <f>K3*70</f>
        <v>281522.5</v>
      </c>
      <c r="M3" s="90" t="s">
        <v>73</v>
      </c>
      <c r="N3" s="16">
        <v>29</v>
      </c>
      <c r="O3" s="16">
        <v>25</v>
      </c>
      <c r="P3" s="16">
        <v>22</v>
      </c>
      <c r="Q3" s="16">
        <v>20</v>
      </c>
      <c r="R3" s="16">
        <v>19</v>
      </c>
      <c r="S3" s="16">
        <v>18</v>
      </c>
      <c r="T3" s="16">
        <v>16</v>
      </c>
      <c r="U3" s="16">
        <v>15</v>
      </c>
      <c r="V3" s="16">
        <v>11</v>
      </c>
    </row>
    <row r="4" spans="1:22" x14ac:dyDescent="0.25">
      <c r="A4" s="7"/>
      <c r="B4" s="86" t="s">
        <v>21</v>
      </c>
      <c r="C4" s="94">
        <v>231</v>
      </c>
      <c r="D4" s="6" t="s">
        <v>4</v>
      </c>
      <c r="E4" s="87">
        <v>40</v>
      </c>
      <c r="F4" s="95"/>
      <c r="G4" s="95"/>
      <c r="H4" s="95"/>
      <c r="I4" s="95"/>
      <c r="J4" s="95"/>
      <c r="K4" s="97">
        <v>0</v>
      </c>
      <c r="L4" s="98">
        <f t="shared" ref="L4:L18" si="0">K4*70</f>
        <v>0</v>
      </c>
      <c r="M4" s="17"/>
      <c r="N4" s="138"/>
      <c r="O4" s="138"/>
      <c r="P4" s="138"/>
      <c r="Q4" s="138"/>
      <c r="R4" s="138"/>
      <c r="S4" s="138"/>
      <c r="T4" s="138"/>
      <c r="U4" s="138"/>
      <c r="V4" s="138"/>
    </row>
    <row r="5" spans="1:22" x14ac:dyDescent="0.25">
      <c r="A5" s="7"/>
      <c r="B5" s="84">
        <v>2</v>
      </c>
      <c r="C5" s="44">
        <v>231</v>
      </c>
      <c r="D5" s="5" t="s">
        <v>4</v>
      </c>
      <c r="E5" s="85">
        <v>70</v>
      </c>
      <c r="F5" s="42">
        <v>111</v>
      </c>
      <c r="G5" s="42">
        <v>142</v>
      </c>
      <c r="H5" s="42">
        <v>37</v>
      </c>
      <c r="I5" s="42">
        <v>50</v>
      </c>
      <c r="J5" s="42">
        <v>79.7</v>
      </c>
      <c r="K5" s="89">
        <v>5061.2</v>
      </c>
      <c r="L5" s="45">
        <f t="shared" si="0"/>
        <v>354284</v>
      </c>
      <c r="M5" s="17"/>
      <c r="N5" s="16"/>
      <c r="O5" s="16"/>
      <c r="P5" s="16"/>
      <c r="Q5" s="16"/>
      <c r="R5" s="16"/>
      <c r="S5" s="16"/>
      <c r="T5" s="16"/>
      <c r="U5" s="16"/>
      <c r="V5" s="16"/>
    </row>
    <row r="6" spans="1:22" x14ac:dyDescent="0.25">
      <c r="A6" s="7"/>
      <c r="B6" s="84"/>
      <c r="C6" s="44">
        <v>231</v>
      </c>
      <c r="D6" s="5" t="s">
        <v>4</v>
      </c>
      <c r="E6" s="85">
        <v>70</v>
      </c>
      <c r="F6" s="42">
        <v>114</v>
      </c>
      <c r="G6" s="42">
        <v>172</v>
      </c>
      <c r="H6" s="42">
        <v>37</v>
      </c>
      <c r="I6" s="42">
        <v>50</v>
      </c>
      <c r="J6" s="42">
        <v>74.3</v>
      </c>
      <c r="K6" s="89">
        <v>5090.8999999999996</v>
      </c>
      <c r="L6" s="45">
        <f t="shared" si="0"/>
        <v>356363</v>
      </c>
      <c r="M6" s="17"/>
      <c r="N6" s="16"/>
      <c r="O6" s="16"/>
      <c r="P6" s="16"/>
      <c r="Q6" s="16"/>
      <c r="R6" s="16"/>
      <c r="S6" s="16"/>
      <c r="T6" s="16"/>
      <c r="U6" s="16"/>
      <c r="V6" s="16"/>
    </row>
    <row r="7" spans="1:22" x14ac:dyDescent="0.25">
      <c r="A7" s="7"/>
      <c r="B7" s="84"/>
      <c r="C7" s="44">
        <v>231</v>
      </c>
      <c r="D7" s="5" t="s">
        <v>4</v>
      </c>
      <c r="E7" s="85">
        <v>70</v>
      </c>
      <c r="F7" s="42">
        <v>133</v>
      </c>
      <c r="G7" s="42">
        <v>192</v>
      </c>
      <c r="H7" s="42">
        <v>37</v>
      </c>
      <c r="I7" s="42">
        <v>50</v>
      </c>
      <c r="J7" s="42">
        <v>74.3</v>
      </c>
      <c r="K7" s="89">
        <v>5286.59</v>
      </c>
      <c r="L7" s="45">
        <f t="shared" si="0"/>
        <v>370061.3</v>
      </c>
      <c r="M7" s="17"/>
      <c r="N7" s="16">
        <v>77</v>
      </c>
      <c r="O7" s="16">
        <v>66</v>
      </c>
      <c r="P7" s="16">
        <v>59</v>
      </c>
      <c r="Q7" s="16">
        <v>53</v>
      </c>
      <c r="R7" s="16">
        <v>50</v>
      </c>
      <c r="S7" s="16">
        <v>47</v>
      </c>
      <c r="T7" s="16">
        <v>43</v>
      </c>
      <c r="U7" s="16">
        <v>39</v>
      </c>
      <c r="V7" s="16">
        <v>31</v>
      </c>
    </row>
    <row r="8" spans="1:22" x14ac:dyDescent="0.25">
      <c r="A8" s="7"/>
      <c r="B8" s="84" t="s">
        <v>22</v>
      </c>
      <c r="C8" s="44">
        <v>231</v>
      </c>
      <c r="D8" s="5" t="s">
        <v>4</v>
      </c>
      <c r="E8" s="85">
        <v>100</v>
      </c>
      <c r="F8" s="42">
        <v>124</v>
      </c>
      <c r="G8" s="42">
        <v>172</v>
      </c>
      <c r="H8" s="42">
        <v>45</v>
      </c>
      <c r="I8" s="42">
        <v>60</v>
      </c>
      <c r="J8" s="42">
        <v>90.3</v>
      </c>
      <c r="K8" s="89">
        <v>5676.72</v>
      </c>
      <c r="L8" s="45">
        <f t="shared" si="0"/>
        <v>397370.4</v>
      </c>
      <c r="M8" s="17"/>
      <c r="N8" s="16"/>
      <c r="O8" s="16"/>
      <c r="P8" s="16"/>
      <c r="Q8" s="16"/>
      <c r="R8" s="16"/>
      <c r="S8" s="16"/>
      <c r="T8" s="16"/>
      <c r="U8" s="16"/>
      <c r="V8" s="16"/>
    </row>
    <row r="9" spans="1:22" x14ac:dyDescent="0.25">
      <c r="A9" s="7"/>
      <c r="B9" s="84"/>
      <c r="C9" s="44">
        <v>231</v>
      </c>
      <c r="D9" s="5" t="s">
        <v>4</v>
      </c>
      <c r="E9" s="85">
        <v>100</v>
      </c>
      <c r="F9" s="42">
        <v>140</v>
      </c>
      <c r="G9" s="42">
        <v>192</v>
      </c>
      <c r="H9" s="42">
        <v>45</v>
      </c>
      <c r="I9" s="42">
        <v>60</v>
      </c>
      <c r="J9" s="42">
        <v>90.4</v>
      </c>
      <c r="K9" s="89">
        <v>5902.11</v>
      </c>
      <c r="L9" s="45">
        <f t="shared" si="0"/>
        <v>413147.69999999995</v>
      </c>
      <c r="M9" s="17"/>
      <c r="N9" s="16">
        <v>93</v>
      </c>
      <c r="O9" s="16">
        <v>79</v>
      </c>
      <c r="P9" s="16">
        <v>71</v>
      </c>
      <c r="Q9" s="16">
        <v>64</v>
      </c>
      <c r="R9" s="16">
        <v>60</v>
      </c>
      <c r="S9" s="16">
        <v>56</v>
      </c>
      <c r="T9" s="16">
        <v>52</v>
      </c>
      <c r="U9" s="16">
        <v>47</v>
      </c>
      <c r="V9" s="16">
        <v>37</v>
      </c>
    </row>
    <row r="10" spans="1:22" x14ac:dyDescent="0.25">
      <c r="A10" s="7"/>
      <c r="B10" s="86" t="s">
        <v>23</v>
      </c>
      <c r="C10" s="94">
        <v>231</v>
      </c>
      <c r="D10" s="6" t="s">
        <v>4</v>
      </c>
      <c r="E10" s="87">
        <v>100</v>
      </c>
      <c r="F10" s="95"/>
      <c r="G10" s="95"/>
      <c r="H10" s="95"/>
      <c r="I10" s="95"/>
      <c r="J10" s="95"/>
      <c r="K10" s="97">
        <v>0</v>
      </c>
      <c r="L10" s="98">
        <f t="shared" si="0"/>
        <v>0</v>
      </c>
      <c r="M10" s="17"/>
      <c r="N10" s="138"/>
      <c r="O10" s="138"/>
      <c r="P10" s="138"/>
      <c r="Q10" s="138"/>
      <c r="R10" s="138"/>
      <c r="S10" s="138"/>
      <c r="T10" s="138"/>
      <c r="U10" s="138"/>
      <c r="V10" s="138"/>
    </row>
    <row r="11" spans="1:22" x14ac:dyDescent="0.25">
      <c r="A11" s="7"/>
      <c r="B11" s="84">
        <v>4</v>
      </c>
      <c r="C11" s="44">
        <v>231</v>
      </c>
      <c r="D11" s="5" t="s">
        <v>4</v>
      </c>
      <c r="E11" s="85">
        <v>130</v>
      </c>
      <c r="F11" s="42">
        <v>190</v>
      </c>
      <c r="G11" s="42">
        <v>192</v>
      </c>
      <c r="H11" s="42">
        <v>75</v>
      </c>
      <c r="I11" s="42">
        <v>100</v>
      </c>
      <c r="J11" s="42">
        <v>150.69999999999999</v>
      </c>
      <c r="K11" s="89">
        <v>6999.85</v>
      </c>
      <c r="L11" s="45">
        <f t="shared" si="0"/>
        <v>489989.5</v>
      </c>
      <c r="M11" s="17"/>
      <c r="N11" s="16">
        <v>155</v>
      </c>
      <c r="O11" s="16">
        <v>131</v>
      </c>
      <c r="P11" s="16">
        <v>119</v>
      </c>
      <c r="Q11" s="16">
        <v>106</v>
      </c>
      <c r="R11" s="16">
        <v>100</v>
      </c>
      <c r="S11" s="16">
        <v>94</v>
      </c>
      <c r="T11" s="16">
        <v>87</v>
      </c>
      <c r="U11" s="16">
        <v>78</v>
      </c>
      <c r="V11" s="16">
        <v>61</v>
      </c>
    </row>
    <row r="12" spans="1:22" x14ac:dyDescent="0.25">
      <c r="A12" s="7"/>
      <c r="B12" s="84">
        <v>5</v>
      </c>
      <c r="C12" s="44">
        <v>231</v>
      </c>
      <c r="D12" s="5" t="s">
        <v>4</v>
      </c>
      <c r="E12" s="85">
        <v>160</v>
      </c>
      <c r="F12" s="42">
        <v>208</v>
      </c>
      <c r="G12" s="42">
        <v>192</v>
      </c>
      <c r="H12" s="42">
        <v>92</v>
      </c>
      <c r="I12" s="42">
        <v>125</v>
      </c>
      <c r="J12" s="42">
        <v>184.8</v>
      </c>
      <c r="K12" s="89">
        <v>7819.8</v>
      </c>
      <c r="L12" s="45">
        <f t="shared" si="0"/>
        <v>547386</v>
      </c>
      <c r="M12" s="17"/>
      <c r="N12" s="16"/>
      <c r="O12" s="16"/>
      <c r="P12" s="16"/>
      <c r="Q12" s="16"/>
      <c r="R12" s="16"/>
      <c r="S12" s="16"/>
      <c r="T12" s="16"/>
      <c r="U12" s="16"/>
      <c r="V12" s="16"/>
    </row>
    <row r="13" spans="1:22" x14ac:dyDescent="0.25">
      <c r="A13" s="7"/>
      <c r="B13" s="84"/>
      <c r="C13" s="44">
        <v>231</v>
      </c>
      <c r="D13" s="5" t="s">
        <v>4</v>
      </c>
      <c r="E13" s="85">
        <v>160</v>
      </c>
      <c r="F13" s="42">
        <v>274</v>
      </c>
      <c r="G13" s="42">
        <v>231</v>
      </c>
      <c r="H13" s="42">
        <v>92</v>
      </c>
      <c r="I13" s="42">
        <v>125</v>
      </c>
      <c r="J13" s="42">
        <v>179</v>
      </c>
      <c r="K13" s="89">
        <v>9023.6200000000008</v>
      </c>
      <c r="L13" s="45">
        <f t="shared" si="0"/>
        <v>631653.4</v>
      </c>
      <c r="M13" s="17"/>
      <c r="N13" s="16">
        <v>194</v>
      </c>
      <c r="O13" s="16">
        <v>164</v>
      </c>
      <c r="P13" s="16">
        <v>148</v>
      </c>
      <c r="Q13" s="16">
        <v>133</v>
      </c>
      <c r="R13" s="16">
        <v>125</v>
      </c>
      <c r="S13" s="16">
        <v>117</v>
      </c>
      <c r="T13" s="16">
        <v>108</v>
      </c>
      <c r="U13" s="16">
        <v>97</v>
      </c>
      <c r="V13" s="16">
        <v>76</v>
      </c>
    </row>
    <row r="14" spans="1:22" x14ac:dyDescent="0.25">
      <c r="A14" s="7"/>
      <c r="B14" s="84">
        <v>6</v>
      </c>
      <c r="C14" s="44">
        <v>231</v>
      </c>
      <c r="D14" s="5" t="s">
        <v>4</v>
      </c>
      <c r="E14" s="85">
        <v>190</v>
      </c>
      <c r="F14" s="42">
        <v>299</v>
      </c>
      <c r="G14" s="42">
        <v>231</v>
      </c>
      <c r="H14" s="42">
        <v>110</v>
      </c>
      <c r="I14" s="42">
        <v>150</v>
      </c>
      <c r="J14" s="42">
        <v>216</v>
      </c>
      <c r="K14" s="89">
        <v>10050.36</v>
      </c>
      <c r="L14" s="45">
        <f t="shared" si="0"/>
        <v>703525.20000000007</v>
      </c>
      <c r="M14" s="17"/>
      <c r="N14" s="16">
        <v>232</v>
      </c>
      <c r="O14" s="16">
        <v>197</v>
      </c>
      <c r="P14" s="16">
        <v>178</v>
      </c>
      <c r="Q14" s="16">
        <v>160</v>
      </c>
      <c r="R14" s="16">
        <v>150</v>
      </c>
      <c r="S14" s="16">
        <v>141</v>
      </c>
      <c r="T14" s="16">
        <v>130</v>
      </c>
      <c r="U14" s="16">
        <v>117</v>
      </c>
      <c r="V14" s="16">
        <v>92</v>
      </c>
    </row>
    <row r="15" spans="1:22" x14ac:dyDescent="0.25">
      <c r="A15" s="7"/>
      <c r="B15" s="84">
        <v>7</v>
      </c>
      <c r="C15" s="44">
        <v>231</v>
      </c>
      <c r="D15" s="5" t="s">
        <v>4</v>
      </c>
      <c r="E15" s="85">
        <v>220</v>
      </c>
      <c r="F15" s="42">
        <v>328</v>
      </c>
      <c r="G15" s="42">
        <v>231</v>
      </c>
      <c r="H15" s="42">
        <v>129</v>
      </c>
      <c r="I15" s="42">
        <v>175</v>
      </c>
      <c r="J15" s="42">
        <v>248</v>
      </c>
      <c r="K15" s="89">
        <v>11241.35</v>
      </c>
      <c r="L15" s="45">
        <f t="shared" si="0"/>
        <v>786894.5</v>
      </c>
      <c r="M15" s="17"/>
      <c r="N15" s="16">
        <v>271</v>
      </c>
      <c r="O15" s="16">
        <v>230</v>
      </c>
      <c r="P15" s="16">
        <v>208</v>
      </c>
      <c r="Q15" s="16">
        <v>186</v>
      </c>
      <c r="R15" s="16">
        <v>175</v>
      </c>
      <c r="S15" s="16">
        <v>164</v>
      </c>
      <c r="T15" s="16">
        <v>151</v>
      </c>
      <c r="U15" s="16">
        <v>136</v>
      </c>
      <c r="V15" s="16">
        <v>107</v>
      </c>
    </row>
    <row r="16" spans="1:22" x14ac:dyDescent="0.25">
      <c r="A16" s="7"/>
      <c r="B16" s="84">
        <v>8</v>
      </c>
      <c r="C16" s="44">
        <v>231</v>
      </c>
      <c r="D16" s="5" t="s">
        <v>4</v>
      </c>
      <c r="E16" s="85">
        <v>250</v>
      </c>
      <c r="F16" s="42">
        <v>368</v>
      </c>
      <c r="G16" s="42">
        <v>231</v>
      </c>
      <c r="H16" s="42">
        <v>147</v>
      </c>
      <c r="I16" s="42">
        <v>200</v>
      </c>
      <c r="J16" s="42">
        <v>282</v>
      </c>
      <c r="K16" s="89">
        <v>12386.91</v>
      </c>
      <c r="L16" s="45">
        <f t="shared" si="0"/>
        <v>867083.7</v>
      </c>
      <c r="M16" s="17"/>
      <c r="N16" s="16">
        <v>310</v>
      </c>
      <c r="O16" s="16">
        <v>263</v>
      </c>
      <c r="P16" s="16">
        <v>237</v>
      </c>
      <c r="Q16" s="16">
        <v>213</v>
      </c>
      <c r="R16" s="16">
        <v>201</v>
      </c>
      <c r="S16" s="16">
        <v>188</v>
      </c>
      <c r="T16" s="16">
        <v>173</v>
      </c>
      <c r="U16" s="16">
        <v>156</v>
      </c>
      <c r="V16" s="16">
        <v>122</v>
      </c>
    </row>
    <row r="17" spans="1:22" x14ac:dyDescent="0.25">
      <c r="A17" s="7"/>
      <c r="B17" s="84">
        <v>9</v>
      </c>
      <c r="C17" s="44">
        <v>231</v>
      </c>
      <c r="D17" s="5" t="s">
        <v>4</v>
      </c>
      <c r="E17" s="85">
        <v>280</v>
      </c>
      <c r="F17" s="42">
        <v>402</v>
      </c>
      <c r="G17" s="42">
        <v>231</v>
      </c>
      <c r="H17" s="42">
        <v>166</v>
      </c>
      <c r="I17" s="42">
        <v>225</v>
      </c>
      <c r="J17" s="42">
        <v>322</v>
      </c>
      <c r="K17" s="89">
        <v>13336.78</v>
      </c>
      <c r="L17" s="45">
        <f t="shared" si="0"/>
        <v>933574.60000000009</v>
      </c>
      <c r="M17" s="17"/>
      <c r="N17" s="16">
        <v>349</v>
      </c>
      <c r="O17" s="16">
        <v>296</v>
      </c>
      <c r="P17" s="16">
        <v>267</v>
      </c>
      <c r="Q17" s="16">
        <v>239</v>
      </c>
      <c r="R17" s="16">
        <v>226</v>
      </c>
      <c r="S17" s="16">
        <v>211</v>
      </c>
      <c r="T17" s="16">
        <v>195</v>
      </c>
      <c r="U17" s="16">
        <v>175</v>
      </c>
      <c r="V17" s="16">
        <v>138</v>
      </c>
    </row>
    <row r="18" spans="1:22" x14ac:dyDescent="0.25">
      <c r="A18" s="7"/>
      <c r="B18" s="84">
        <v>10</v>
      </c>
      <c r="C18" s="44">
        <v>231</v>
      </c>
      <c r="D18" s="5" t="s">
        <v>4</v>
      </c>
      <c r="E18" s="85">
        <v>310</v>
      </c>
      <c r="F18" s="42">
        <v>436</v>
      </c>
      <c r="G18" s="42">
        <v>231</v>
      </c>
      <c r="H18" s="42">
        <v>185</v>
      </c>
      <c r="I18" s="42">
        <v>250</v>
      </c>
      <c r="J18" s="42">
        <v>359</v>
      </c>
      <c r="K18" s="89">
        <v>14196.27</v>
      </c>
      <c r="L18" s="45">
        <f t="shared" si="0"/>
        <v>993738.9</v>
      </c>
      <c r="M18" s="18"/>
      <c r="N18" s="16">
        <v>387</v>
      </c>
      <c r="O18" s="16">
        <v>329</v>
      </c>
      <c r="P18" s="16">
        <v>297</v>
      </c>
      <c r="Q18" s="16">
        <v>266</v>
      </c>
      <c r="R18" s="16">
        <v>251</v>
      </c>
      <c r="S18" s="16">
        <v>235</v>
      </c>
      <c r="T18" s="16">
        <v>216</v>
      </c>
      <c r="U18" s="16">
        <v>195</v>
      </c>
      <c r="V18" s="16">
        <v>153</v>
      </c>
    </row>
  </sheetData>
  <mergeCells count="2">
    <mergeCell ref="A3:A18"/>
    <mergeCell ref="M3:M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84"/>
  <sheetViews>
    <sheetView tabSelected="1" workbookViewId="0">
      <selection activeCell="AB18" sqref="AB18"/>
    </sheetView>
  </sheetViews>
  <sheetFormatPr defaultRowHeight="15" x14ac:dyDescent="0.25"/>
  <cols>
    <col min="1" max="1" width="18.7109375" style="101" customWidth="1"/>
    <col min="2" max="2" width="7.85546875" style="27" customWidth="1"/>
    <col min="3" max="5" width="9.140625" style="27"/>
    <col min="6" max="6" width="9.140625" style="27" customWidth="1"/>
    <col min="7" max="9" width="9.140625" style="27"/>
    <col min="10" max="13" width="10.5703125" style="27" customWidth="1"/>
    <col min="14" max="23" width="9.140625" style="80"/>
    <col min="24" max="16384" width="9.140625" style="27"/>
  </cols>
  <sheetData>
    <row r="1" spans="1:23" s="104" customFormat="1" ht="36" x14ac:dyDescent="0.25">
      <c r="A1" s="102" t="s">
        <v>64</v>
      </c>
      <c r="B1" s="12" t="s">
        <v>65</v>
      </c>
      <c r="C1" s="12" t="s">
        <v>71</v>
      </c>
      <c r="D1" s="12" t="s">
        <v>66</v>
      </c>
      <c r="E1" s="12" t="s">
        <v>82</v>
      </c>
      <c r="F1" s="12" t="s">
        <v>67</v>
      </c>
      <c r="G1" s="10" t="s">
        <v>87</v>
      </c>
      <c r="H1" s="10" t="s">
        <v>86</v>
      </c>
      <c r="I1" s="13" t="s">
        <v>88</v>
      </c>
      <c r="J1" s="10" t="s">
        <v>84</v>
      </c>
      <c r="K1" s="10" t="s">
        <v>85</v>
      </c>
      <c r="L1" s="10" t="s">
        <v>62</v>
      </c>
      <c r="M1" s="10" t="s">
        <v>63</v>
      </c>
      <c r="N1" s="118" t="s">
        <v>89</v>
      </c>
      <c r="O1" s="140"/>
      <c r="P1" s="140"/>
      <c r="Q1" s="140"/>
      <c r="R1" s="140"/>
      <c r="S1" s="140"/>
      <c r="T1" s="140"/>
      <c r="U1" s="140"/>
      <c r="V1" s="140"/>
      <c r="W1" s="141"/>
    </row>
    <row r="2" spans="1:23" x14ac:dyDescent="0.25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/>
      <c r="N2" s="11" t="s">
        <v>90</v>
      </c>
      <c r="O2" s="142">
        <v>0</v>
      </c>
      <c r="P2" s="143">
        <v>0.3</v>
      </c>
      <c r="Q2" s="143">
        <v>0.6</v>
      </c>
      <c r="R2" s="143">
        <v>0.7</v>
      </c>
      <c r="S2" s="143">
        <v>0.9</v>
      </c>
      <c r="T2" s="143">
        <v>1.08</v>
      </c>
      <c r="U2" s="143">
        <v>1.2</v>
      </c>
      <c r="V2" s="143">
        <v>1.32</v>
      </c>
      <c r="W2" s="143">
        <v>1.5</v>
      </c>
    </row>
    <row r="3" spans="1:23" x14ac:dyDescent="0.25">
      <c r="A3" s="122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143" t="s">
        <v>25</v>
      </c>
      <c r="O3" s="142">
        <v>0</v>
      </c>
      <c r="P3" s="144">
        <v>5</v>
      </c>
      <c r="Q3" s="144">
        <v>10</v>
      </c>
      <c r="R3" s="144">
        <v>12</v>
      </c>
      <c r="S3" s="144">
        <v>15</v>
      </c>
      <c r="T3" s="144">
        <v>18</v>
      </c>
      <c r="U3" s="144">
        <v>20</v>
      </c>
      <c r="V3" s="144">
        <v>22</v>
      </c>
      <c r="W3" s="144">
        <v>25</v>
      </c>
    </row>
    <row r="4" spans="1:23" x14ac:dyDescent="0.25">
      <c r="A4" s="108" t="s">
        <v>42</v>
      </c>
      <c r="B4" s="109">
        <v>10</v>
      </c>
      <c r="C4" s="109">
        <v>3.3</v>
      </c>
      <c r="D4" s="110">
        <v>0.37</v>
      </c>
      <c r="E4" s="111">
        <v>0.5</v>
      </c>
      <c r="F4" s="112" t="s">
        <v>26</v>
      </c>
      <c r="G4" s="113">
        <v>8.6</v>
      </c>
      <c r="H4" s="114"/>
      <c r="I4" s="115">
        <v>98</v>
      </c>
      <c r="J4" s="107">
        <v>254.7</v>
      </c>
      <c r="K4" s="107" t="s">
        <v>83</v>
      </c>
      <c r="L4" s="106">
        <f>J4*70</f>
        <v>17829</v>
      </c>
      <c r="M4" s="106"/>
      <c r="N4" s="145" t="s">
        <v>73</v>
      </c>
      <c r="O4" s="146">
        <v>66</v>
      </c>
      <c r="P4" s="146">
        <v>60</v>
      </c>
      <c r="Q4" s="146">
        <v>53</v>
      </c>
      <c r="R4" s="146">
        <v>50</v>
      </c>
      <c r="S4" s="146">
        <v>44</v>
      </c>
      <c r="T4" s="146">
        <v>37</v>
      </c>
      <c r="U4" s="146">
        <v>31</v>
      </c>
      <c r="V4" s="146">
        <v>25</v>
      </c>
      <c r="W4" s="146">
        <v>14</v>
      </c>
    </row>
    <row r="5" spans="1:23" x14ac:dyDescent="0.25">
      <c r="A5" s="108" t="s">
        <v>42</v>
      </c>
      <c r="B5" s="109">
        <v>13</v>
      </c>
      <c r="C5" s="109">
        <v>3.7</v>
      </c>
      <c r="D5" s="110">
        <v>0.37</v>
      </c>
      <c r="E5" s="111">
        <v>0.5</v>
      </c>
      <c r="F5" s="112" t="s">
        <v>26</v>
      </c>
      <c r="G5" s="113">
        <v>8.6</v>
      </c>
      <c r="H5" s="114"/>
      <c r="I5" s="115">
        <v>98</v>
      </c>
      <c r="J5" s="107">
        <v>271.3</v>
      </c>
      <c r="K5" s="107" t="s">
        <v>83</v>
      </c>
      <c r="L5" s="106">
        <f t="shared" ref="L5:L64" si="0">J5*70</f>
        <v>18991</v>
      </c>
      <c r="M5" s="106"/>
      <c r="N5" s="40"/>
      <c r="O5" s="146">
        <v>86</v>
      </c>
      <c r="P5" s="146">
        <v>78</v>
      </c>
      <c r="Q5" s="146">
        <v>69</v>
      </c>
      <c r="R5" s="146">
        <v>65</v>
      </c>
      <c r="S5" s="146">
        <v>57</v>
      </c>
      <c r="T5" s="146">
        <v>48</v>
      </c>
      <c r="U5" s="146">
        <v>40</v>
      </c>
      <c r="V5" s="146">
        <v>32</v>
      </c>
      <c r="W5" s="146">
        <v>18</v>
      </c>
    </row>
    <row r="6" spans="1:23" x14ac:dyDescent="0.25">
      <c r="A6" s="108" t="s">
        <v>42</v>
      </c>
      <c r="B6" s="109">
        <v>19</v>
      </c>
      <c r="C6" s="109">
        <v>4.7</v>
      </c>
      <c r="D6" s="110">
        <v>0.55000000000000004</v>
      </c>
      <c r="E6" s="111">
        <v>0.75</v>
      </c>
      <c r="F6" s="112" t="s">
        <v>26</v>
      </c>
      <c r="G6" s="113">
        <v>9.3000000000000007</v>
      </c>
      <c r="H6" s="114"/>
      <c r="I6" s="115">
        <v>98</v>
      </c>
      <c r="J6" s="107">
        <v>307.10000000000002</v>
      </c>
      <c r="K6" s="107" t="s">
        <v>83</v>
      </c>
      <c r="L6" s="106">
        <f t="shared" si="0"/>
        <v>21497</v>
      </c>
      <c r="M6" s="106"/>
      <c r="N6" s="40"/>
      <c r="O6" s="146">
        <v>126</v>
      </c>
      <c r="P6" s="146">
        <v>114</v>
      </c>
      <c r="Q6" s="146">
        <v>101</v>
      </c>
      <c r="R6" s="146">
        <v>95</v>
      </c>
      <c r="S6" s="146">
        <v>84</v>
      </c>
      <c r="T6" s="146">
        <v>70</v>
      </c>
      <c r="U6" s="146">
        <v>59</v>
      </c>
      <c r="V6" s="146">
        <v>47</v>
      </c>
      <c r="W6" s="146">
        <v>26</v>
      </c>
    </row>
    <row r="7" spans="1:23" x14ac:dyDescent="0.25">
      <c r="A7" s="108" t="s">
        <v>43</v>
      </c>
      <c r="B7" s="109">
        <v>26</v>
      </c>
      <c r="C7" s="109">
        <v>5.8</v>
      </c>
      <c r="D7" s="110">
        <v>0.75</v>
      </c>
      <c r="E7" s="111">
        <v>1</v>
      </c>
      <c r="F7" s="112" t="s">
        <v>26</v>
      </c>
      <c r="G7" s="113">
        <v>10.4</v>
      </c>
      <c r="H7" s="114">
        <v>16.2</v>
      </c>
      <c r="I7" s="115">
        <v>98</v>
      </c>
      <c r="J7" s="107">
        <v>383</v>
      </c>
      <c r="K7" s="107">
        <v>378.6</v>
      </c>
      <c r="L7" s="106">
        <f t="shared" si="0"/>
        <v>26810</v>
      </c>
      <c r="M7" s="106">
        <f t="shared" ref="M7:M67" si="1">K7*70</f>
        <v>26502</v>
      </c>
      <c r="N7" s="40"/>
      <c r="O7" s="146">
        <v>172</v>
      </c>
      <c r="P7" s="146">
        <v>156</v>
      </c>
      <c r="Q7" s="146">
        <v>138</v>
      </c>
      <c r="R7" s="146">
        <v>130</v>
      </c>
      <c r="S7" s="146">
        <v>114</v>
      </c>
      <c r="T7" s="146">
        <v>95</v>
      </c>
      <c r="U7" s="146">
        <v>81</v>
      </c>
      <c r="V7" s="146">
        <v>64</v>
      </c>
      <c r="W7" s="146">
        <v>36</v>
      </c>
    </row>
    <row r="8" spans="1:23" x14ac:dyDescent="0.25">
      <c r="A8" s="108" t="s">
        <v>43</v>
      </c>
      <c r="B8" s="109">
        <v>38</v>
      </c>
      <c r="C8" s="109">
        <v>9.1999999999999993</v>
      </c>
      <c r="D8" s="110">
        <v>1.1000000000000001</v>
      </c>
      <c r="E8" s="111">
        <v>1.5</v>
      </c>
      <c r="F8" s="112" t="s">
        <v>26</v>
      </c>
      <c r="G8" s="113">
        <v>12.2</v>
      </c>
      <c r="H8" s="114">
        <v>21.4</v>
      </c>
      <c r="I8" s="115">
        <v>98</v>
      </c>
      <c r="J8" s="107">
        <v>487.7</v>
      </c>
      <c r="K8" s="107">
        <v>481.4</v>
      </c>
      <c r="L8" s="106">
        <f t="shared" si="0"/>
        <v>34139</v>
      </c>
      <c r="M8" s="106">
        <f t="shared" si="1"/>
        <v>33698</v>
      </c>
      <c r="N8" s="41"/>
      <c r="O8" s="146">
        <v>251</v>
      </c>
      <c r="P8" s="146">
        <v>227</v>
      </c>
      <c r="Q8" s="146">
        <v>202</v>
      </c>
      <c r="R8" s="146">
        <v>189</v>
      </c>
      <c r="S8" s="146">
        <v>167</v>
      </c>
      <c r="T8" s="146">
        <v>140</v>
      </c>
      <c r="U8" s="146">
        <v>118</v>
      </c>
      <c r="V8" s="146">
        <v>94</v>
      </c>
      <c r="W8" s="146">
        <v>52</v>
      </c>
    </row>
    <row r="9" spans="1:23" s="126" customFormat="1" x14ac:dyDescent="0.25">
      <c r="A9" s="125"/>
    </row>
    <row r="10" spans="1:23" x14ac:dyDescent="0.25">
      <c r="A10" s="119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1"/>
      <c r="N10" s="11" t="s">
        <v>90</v>
      </c>
      <c r="O10" s="146">
        <v>0</v>
      </c>
      <c r="P10" s="146">
        <v>0.6</v>
      </c>
      <c r="Q10" s="146">
        <v>1.2</v>
      </c>
      <c r="R10" s="146">
        <v>1.8</v>
      </c>
      <c r="S10" s="146">
        <v>2.1</v>
      </c>
      <c r="T10" s="146">
        <v>2.4</v>
      </c>
      <c r="U10" s="146">
        <v>2.7</v>
      </c>
      <c r="V10" s="146">
        <v>2.82</v>
      </c>
      <c r="W10" s="146">
        <v>3</v>
      </c>
    </row>
    <row r="11" spans="1:23" x14ac:dyDescent="0.25">
      <c r="A11" s="122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4"/>
      <c r="N11" s="143" t="s">
        <v>25</v>
      </c>
      <c r="O11" s="146">
        <v>0</v>
      </c>
      <c r="P11" s="146">
        <v>10</v>
      </c>
      <c r="Q11" s="146">
        <v>20</v>
      </c>
      <c r="R11" s="146">
        <v>30</v>
      </c>
      <c r="S11" s="146">
        <v>35</v>
      </c>
      <c r="T11" s="146">
        <v>40</v>
      </c>
      <c r="U11" s="146">
        <v>45</v>
      </c>
      <c r="V11" s="146">
        <v>47</v>
      </c>
      <c r="W11" s="146">
        <v>50</v>
      </c>
    </row>
    <row r="12" spans="1:23" x14ac:dyDescent="0.25">
      <c r="A12" s="108" t="s">
        <v>44</v>
      </c>
      <c r="B12" s="109">
        <v>5</v>
      </c>
      <c r="C12" s="109">
        <v>2.5</v>
      </c>
      <c r="D12" s="110">
        <v>0.37</v>
      </c>
      <c r="E12" s="111">
        <v>0.5</v>
      </c>
      <c r="F12" s="112" t="s">
        <v>26</v>
      </c>
      <c r="G12" s="105">
        <v>8.6</v>
      </c>
      <c r="H12" s="114"/>
      <c r="I12" s="115">
        <v>98</v>
      </c>
      <c r="J12" s="107">
        <v>227.9</v>
      </c>
      <c r="K12" s="107" t="s">
        <v>83</v>
      </c>
      <c r="L12" s="106">
        <f t="shared" si="0"/>
        <v>15953</v>
      </c>
      <c r="M12" s="106"/>
      <c r="N12" s="145" t="s">
        <v>73</v>
      </c>
      <c r="O12" s="146">
        <v>34</v>
      </c>
      <c r="P12" s="146">
        <v>32</v>
      </c>
      <c r="Q12" s="146">
        <v>30</v>
      </c>
      <c r="R12" s="146">
        <v>26</v>
      </c>
      <c r="S12" s="146">
        <v>24</v>
      </c>
      <c r="T12" s="146">
        <v>21</v>
      </c>
      <c r="U12" s="146">
        <v>18</v>
      </c>
      <c r="V12" s="146">
        <v>17</v>
      </c>
      <c r="W12" s="146">
        <v>15</v>
      </c>
    </row>
    <row r="13" spans="1:23" x14ac:dyDescent="0.25">
      <c r="A13" s="108" t="s">
        <v>44</v>
      </c>
      <c r="B13" s="109">
        <v>7</v>
      </c>
      <c r="C13" s="109">
        <v>2.8</v>
      </c>
      <c r="D13" s="110">
        <v>0.37</v>
      </c>
      <c r="E13" s="111">
        <v>0.5</v>
      </c>
      <c r="F13" s="112" t="s">
        <v>26</v>
      </c>
      <c r="G13" s="105">
        <v>8.6</v>
      </c>
      <c r="H13" s="114"/>
      <c r="I13" s="115">
        <v>98</v>
      </c>
      <c r="J13" s="107">
        <v>238.1</v>
      </c>
      <c r="K13" s="107" t="s">
        <v>83</v>
      </c>
      <c r="L13" s="106">
        <f t="shared" si="0"/>
        <v>16667</v>
      </c>
      <c r="M13" s="106"/>
      <c r="N13" s="40"/>
      <c r="O13" s="146">
        <v>48</v>
      </c>
      <c r="P13" s="146">
        <v>45</v>
      </c>
      <c r="Q13" s="146">
        <v>42</v>
      </c>
      <c r="R13" s="146">
        <v>37</v>
      </c>
      <c r="S13" s="146">
        <v>33</v>
      </c>
      <c r="T13" s="146">
        <v>29</v>
      </c>
      <c r="U13" s="146">
        <v>25</v>
      </c>
      <c r="V13" s="146">
        <v>23</v>
      </c>
      <c r="W13" s="146">
        <v>20</v>
      </c>
    </row>
    <row r="14" spans="1:23" x14ac:dyDescent="0.25">
      <c r="A14" s="108" t="s">
        <v>44</v>
      </c>
      <c r="B14" s="109">
        <v>10</v>
      </c>
      <c r="C14" s="109">
        <v>3.3</v>
      </c>
      <c r="D14" s="110">
        <v>0.55000000000000004</v>
      </c>
      <c r="E14" s="111">
        <v>0.75</v>
      </c>
      <c r="F14" s="112" t="s">
        <v>26</v>
      </c>
      <c r="G14" s="105">
        <v>9.3000000000000007</v>
      </c>
      <c r="H14" s="114"/>
      <c r="I14" s="115">
        <v>98</v>
      </c>
      <c r="J14" s="107">
        <v>264.3</v>
      </c>
      <c r="K14" s="107" t="s">
        <v>83</v>
      </c>
      <c r="L14" s="106">
        <f t="shared" si="0"/>
        <v>18501</v>
      </c>
      <c r="M14" s="106"/>
      <c r="N14" s="40"/>
      <c r="O14" s="146">
        <v>68</v>
      </c>
      <c r="P14" s="146">
        <v>64</v>
      </c>
      <c r="Q14" s="146">
        <v>60</v>
      </c>
      <c r="R14" s="146">
        <v>52</v>
      </c>
      <c r="S14" s="146">
        <v>48</v>
      </c>
      <c r="T14" s="146">
        <v>42</v>
      </c>
      <c r="U14" s="146">
        <v>36</v>
      </c>
      <c r="V14" s="146">
        <v>33</v>
      </c>
      <c r="W14" s="146">
        <v>29</v>
      </c>
    </row>
    <row r="15" spans="1:23" x14ac:dyDescent="0.25">
      <c r="A15" s="108" t="s">
        <v>45</v>
      </c>
      <c r="B15" s="109">
        <v>14</v>
      </c>
      <c r="C15" s="109">
        <v>3.9</v>
      </c>
      <c r="D15" s="110">
        <v>0.75</v>
      </c>
      <c r="E15" s="111">
        <v>1</v>
      </c>
      <c r="F15" s="112" t="s">
        <v>26</v>
      </c>
      <c r="G15" s="105">
        <v>10.4</v>
      </c>
      <c r="H15" s="114">
        <v>9.5</v>
      </c>
      <c r="I15" s="115">
        <v>98</v>
      </c>
      <c r="J15" s="107">
        <v>303.2</v>
      </c>
      <c r="K15" s="107">
        <v>298.8</v>
      </c>
      <c r="L15" s="106">
        <f t="shared" si="0"/>
        <v>21224</v>
      </c>
      <c r="M15" s="106">
        <f t="shared" si="1"/>
        <v>20916</v>
      </c>
      <c r="N15" s="40"/>
      <c r="O15" s="146">
        <v>95</v>
      </c>
      <c r="P15" s="146">
        <v>90</v>
      </c>
      <c r="Q15" s="146">
        <v>83</v>
      </c>
      <c r="R15" s="146">
        <v>73</v>
      </c>
      <c r="S15" s="146">
        <v>67</v>
      </c>
      <c r="T15" s="146">
        <v>59</v>
      </c>
      <c r="U15" s="146">
        <v>50</v>
      </c>
      <c r="V15" s="146">
        <v>47</v>
      </c>
      <c r="W15" s="146">
        <v>41</v>
      </c>
    </row>
    <row r="16" spans="1:23" x14ac:dyDescent="0.25">
      <c r="A16" s="108" t="s">
        <v>45</v>
      </c>
      <c r="B16" s="109">
        <v>20</v>
      </c>
      <c r="C16" s="109">
        <v>4.9000000000000004</v>
      </c>
      <c r="D16" s="110">
        <v>1.1000000000000001</v>
      </c>
      <c r="E16" s="111">
        <v>1.5</v>
      </c>
      <c r="F16" s="112" t="s">
        <v>26</v>
      </c>
      <c r="G16" s="105">
        <v>12.12</v>
      </c>
      <c r="H16" s="114">
        <v>10.4</v>
      </c>
      <c r="I16" s="115">
        <v>98</v>
      </c>
      <c r="J16" s="107">
        <v>347.9</v>
      </c>
      <c r="K16" s="107">
        <v>341.5</v>
      </c>
      <c r="L16" s="106">
        <f t="shared" si="0"/>
        <v>24353</v>
      </c>
      <c r="M16" s="106">
        <f t="shared" si="1"/>
        <v>23905</v>
      </c>
      <c r="N16" s="41"/>
      <c r="O16" s="146">
        <v>143</v>
      </c>
      <c r="P16" s="146">
        <v>135</v>
      </c>
      <c r="Q16" s="146">
        <v>125</v>
      </c>
      <c r="R16" s="146">
        <v>110</v>
      </c>
      <c r="S16" s="146">
        <v>100</v>
      </c>
      <c r="T16" s="146">
        <v>88</v>
      </c>
      <c r="U16" s="146">
        <v>75</v>
      </c>
      <c r="V16" s="146">
        <v>70</v>
      </c>
      <c r="W16" s="146">
        <v>61</v>
      </c>
    </row>
    <row r="17" spans="1:23" s="126" customFormat="1" x14ac:dyDescent="0.25">
      <c r="A17" s="125"/>
    </row>
    <row r="18" spans="1:23" x14ac:dyDescent="0.25">
      <c r="A18" s="119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1"/>
      <c r="N18" s="11" t="s">
        <v>90</v>
      </c>
      <c r="O18" s="146">
        <v>0</v>
      </c>
      <c r="P18" s="146">
        <v>1.2</v>
      </c>
      <c r="Q18" s="146">
        <v>1.8</v>
      </c>
      <c r="R18" s="146">
        <v>2.4</v>
      </c>
      <c r="S18" s="146">
        <v>2.7</v>
      </c>
      <c r="T18" s="146">
        <v>3</v>
      </c>
      <c r="U18" s="146">
        <v>3.3</v>
      </c>
      <c r="V18" s="146">
        <v>3.6</v>
      </c>
      <c r="W18" s="146">
        <v>4.2</v>
      </c>
    </row>
    <row r="19" spans="1:23" x14ac:dyDescent="0.25">
      <c r="A19" s="122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4"/>
      <c r="N19" s="143" t="s">
        <v>25</v>
      </c>
      <c r="O19" s="146">
        <v>0</v>
      </c>
      <c r="P19" s="146">
        <v>20</v>
      </c>
      <c r="Q19" s="146">
        <v>30</v>
      </c>
      <c r="R19" s="146">
        <v>40</v>
      </c>
      <c r="S19" s="146">
        <v>45</v>
      </c>
      <c r="T19" s="146">
        <v>50</v>
      </c>
      <c r="U19" s="146">
        <v>55</v>
      </c>
      <c r="V19" s="146">
        <v>60</v>
      </c>
      <c r="W19" s="146">
        <v>70</v>
      </c>
    </row>
    <row r="20" spans="1:23" x14ac:dyDescent="0.25">
      <c r="A20" s="108" t="s">
        <v>46</v>
      </c>
      <c r="B20" s="109">
        <v>5</v>
      </c>
      <c r="C20" s="109">
        <v>2.6</v>
      </c>
      <c r="D20" s="110">
        <v>0.37</v>
      </c>
      <c r="E20" s="111">
        <v>0.5</v>
      </c>
      <c r="F20" s="112" t="s">
        <v>26</v>
      </c>
      <c r="G20" s="105">
        <v>8.6</v>
      </c>
      <c r="H20" s="115"/>
      <c r="I20" s="115">
        <v>98</v>
      </c>
      <c r="J20" s="107">
        <v>227.9</v>
      </c>
      <c r="K20" s="107" t="s">
        <v>83</v>
      </c>
      <c r="L20" s="106">
        <f t="shared" si="0"/>
        <v>15953</v>
      </c>
      <c r="M20" s="106"/>
      <c r="N20" s="145" t="s">
        <v>73</v>
      </c>
      <c r="O20" s="146">
        <v>33</v>
      </c>
      <c r="P20" s="146">
        <v>32</v>
      </c>
      <c r="Q20" s="146">
        <v>30</v>
      </c>
      <c r="R20" s="146">
        <v>27</v>
      </c>
      <c r="S20" s="146">
        <v>25</v>
      </c>
      <c r="T20" s="146">
        <v>23</v>
      </c>
      <c r="U20" s="146">
        <v>21</v>
      </c>
      <c r="V20" s="146">
        <v>18</v>
      </c>
      <c r="W20" s="146">
        <v>12</v>
      </c>
    </row>
    <row r="21" spans="1:23" x14ac:dyDescent="0.25">
      <c r="A21" s="108" t="s">
        <v>46</v>
      </c>
      <c r="B21" s="109">
        <v>8</v>
      </c>
      <c r="C21" s="109">
        <v>3</v>
      </c>
      <c r="D21" s="110">
        <v>0.55000000000000004</v>
      </c>
      <c r="E21" s="111">
        <v>0.75</v>
      </c>
      <c r="F21" s="112" t="s">
        <v>26</v>
      </c>
      <c r="G21" s="105">
        <v>9.3000000000000007</v>
      </c>
      <c r="H21" s="115"/>
      <c r="I21" s="115">
        <v>98</v>
      </c>
      <c r="J21" s="107">
        <v>254.1</v>
      </c>
      <c r="K21" s="107" t="s">
        <v>83</v>
      </c>
      <c r="L21" s="106">
        <f t="shared" si="0"/>
        <v>17787</v>
      </c>
      <c r="M21" s="106"/>
      <c r="N21" s="40"/>
      <c r="O21" s="146">
        <v>53</v>
      </c>
      <c r="P21" s="146">
        <v>51</v>
      </c>
      <c r="Q21" s="146">
        <v>48</v>
      </c>
      <c r="R21" s="146">
        <v>43</v>
      </c>
      <c r="S21" s="146">
        <v>40</v>
      </c>
      <c r="T21" s="146">
        <v>37</v>
      </c>
      <c r="U21" s="146">
        <v>33</v>
      </c>
      <c r="V21" s="146">
        <v>29</v>
      </c>
      <c r="W21" s="146">
        <v>19</v>
      </c>
    </row>
    <row r="22" spans="1:23" x14ac:dyDescent="0.25">
      <c r="A22" s="108" t="s">
        <v>47</v>
      </c>
      <c r="B22" s="109">
        <v>11</v>
      </c>
      <c r="C22" s="109">
        <v>3.5</v>
      </c>
      <c r="D22" s="110">
        <v>0.75</v>
      </c>
      <c r="E22" s="111">
        <v>1</v>
      </c>
      <c r="F22" s="112" t="s">
        <v>26</v>
      </c>
      <c r="G22" s="105">
        <v>10.4</v>
      </c>
      <c r="H22" s="105">
        <v>9.5</v>
      </c>
      <c r="I22" s="115">
        <v>98</v>
      </c>
      <c r="J22" s="107">
        <v>286.60000000000002</v>
      </c>
      <c r="K22" s="107">
        <v>282.2</v>
      </c>
      <c r="L22" s="106">
        <f t="shared" si="0"/>
        <v>20062</v>
      </c>
      <c r="M22" s="106">
        <f t="shared" si="1"/>
        <v>19754</v>
      </c>
      <c r="N22" s="40"/>
      <c r="O22" s="146">
        <v>73</v>
      </c>
      <c r="P22" s="146">
        <v>70</v>
      </c>
      <c r="Q22" s="146">
        <v>66</v>
      </c>
      <c r="R22" s="146">
        <v>60</v>
      </c>
      <c r="S22" s="146">
        <v>56</v>
      </c>
      <c r="T22" s="146">
        <v>51</v>
      </c>
      <c r="U22" s="146">
        <v>46</v>
      </c>
      <c r="V22" s="146">
        <v>40</v>
      </c>
      <c r="W22" s="146">
        <v>25</v>
      </c>
    </row>
    <row r="23" spans="1:23" x14ac:dyDescent="0.25">
      <c r="A23" s="108" t="s">
        <v>47</v>
      </c>
      <c r="B23" s="109">
        <v>16</v>
      </c>
      <c r="C23" s="109">
        <v>4.3</v>
      </c>
      <c r="D23" s="110">
        <v>1.1000000000000001</v>
      </c>
      <c r="E23" s="111">
        <v>1.5</v>
      </c>
      <c r="F23" s="112" t="s">
        <v>26</v>
      </c>
      <c r="G23" s="105">
        <v>12.2</v>
      </c>
      <c r="H23" s="105">
        <v>10.4</v>
      </c>
      <c r="I23" s="115">
        <v>98</v>
      </c>
      <c r="J23" s="107">
        <v>328.1</v>
      </c>
      <c r="K23" s="107">
        <v>321.8</v>
      </c>
      <c r="L23" s="106">
        <f t="shared" si="0"/>
        <v>22967</v>
      </c>
      <c r="M23" s="106">
        <f t="shared" si="1"/>
        <v>22526</v>
      </c>
      <c r="N23" s="40"/>
      <c r="O23" s="146">
        <v>106</v>
      </c>
      <c r="P23" s="146">
        <v>102</v>
      </c>
      <c r="Q23" s="146">
        <v>96</v>
      </c>
      <c r="R23" s="146">
        <v>87</v>
      </c>
      <c r="S23" s="146">
        <v>81</v>
      </c>
      <c r="T23" s="146">
        <v>74</v>
      </c>
      <c r="U23" s="146">
        <v>66</v>
      </c>
      <c r="V23" s="146">
        <v>57</v>
      </c>
      <c r="W23" s="146">
        <v>37</v>
      </c>
    </row>
    <row r="24" spans="1:23" x14ac:dyDescent="0.25">
      <c r="A24" s="108" t="s">
        <v>47</v>
      </c>
      <c r="B24" s="109">
        <v>21</v>
      </c>
      <c r="C24" s="109">
        <v>5.2</v>
      </c>
      <c r="D24" s="110">
        <v>1.5</v>
      </c>
      <c r="E24" s="111">
        <v>2</v>
      </c>
      <c r="F24" s="112" t="s">
        <v>26</v>
      </c>
      <c r="G24" s="105">
        <v>13.7</v>
      </c>
      <c r="H24" s="105">
        <v>12.4</v>
      </c>
      <c r="I24" s="115">
        <v>98</v>
      </c>
      <c r="J24" s="107">
        <v>376.7</v>
      </c>
      <c r="K24" s="107">
        <v>370.3</v>
      </c>
      <c r="L24" s="106">
        <f t="shared" si="0"/>
        <v>26369</v>
      </c>
      <c r="M24" s="106">
        <f t="shared" si="1"/>
        <v>25921</v>
      </c>
      <c r="N24" s="40"/>
      <c r="O24" s="146">
        <v>139</v>
      </c>
      <c r="P24" s="146">
        <v>134</v>
      </c>
      <c r="Q24" s="146">
        <v>126</v>
      </c>
      <c r="R24" s="146">
        <v>114</v>
      </c>
      <c r="S24" s="146">
        <v>106</v>
      </c>
      <c r="T24" s="146">
        <v>97</v>
      </c>
      <c r="U24" s="146">
        <v>87</v>
      </c>
      <c r="V24" s="146">
        <v>75</v>
      </c>
      <c r="W24" s="146">
        <v>49</v>
      </c>
    </row>
    <row r="25" spans="1:23" x14ac:dyDescent="0.25">
      <c r="A25" s="108" t="s">
        <v>47</v>
      </c>
      <c r="B25" s="109">
        <v>32</v>
      </c>
      <c r="C25" s="109">
        <v>8.3000000000000007</v>
      </c>
      <c r="D25" s="110">
        <v>2.2000000000000002</v>
      </c>
      <c r="E25" s="111">
        <v>3</v>
      </c>
      <c r="F25" s="112" t="s">
        <v>26</v>
      </c>
      <c r="G25" s="105">
        <v>18.8</v>
      </c>
      <c r="H25" s="105">
        <v>13.9</v>
      </c>
      <c r="I25" s="115">
        <v>98</v>
      </c>
      <c r="J25" s="107">
        <v>481.4</v>
      </c>
      <c r="K25" s="107">
        <v>471.8</v>
      </c>
      <c r="L25" s="106">
        <f t="shared" si="0"/>
        <v>33698</v>
      </c>
      <c r="M25" s="106">
        <f t="shared" si="1"/>
        <v>33026</v>
      </c>
      <c r="N25" s="41"/>
      <c r="O25" s="146">
        <v>205</v>
      </c>
      <c r="P25" s="146">
        <v>198</v>
      </c>
      <c r="Q25" s="146">
        <v>186</v>
      </c>
      <c r="R25" s="146">
        <v>168</v>
      </c>
      <c r="S25" s="146">
        <v>157</v>
      </c>
      <c r="T25" s="146">
        <v>144</v>
      </c>
      <c r="U25" s="146">
        <v>128</v>
      </c>
      <c r="V25" s="146">
        <v>111</v>
      </c>
      <c r="W25" s="146">
        <v>72</v>
      </c>
    </row>
    <row r="26" spans="1:23" s="126" customFormat="1" x14ac:dyDescent="0.25">
      <c r="A26" s="125"/>
    </row>
    <row r="27" spans="1:23" x14ac:dyDescent="0.25">
      <c r="A27" s="119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1"/>
      <c r="N27" s="11" t="s">
        <v>90</v>
      </c>
      <c r="O27" s="146">
        <v>0</v>
      </c>
      <c r="P27" s="146">
        <v>1.2</v>
      </c>
      <c r="Q27" s="146">
        <v>1.8</v>
      </c>
      <c r="R27" s="146">
        <v>2.7</v>
      </c>
      <c r="S27" s="146">
        <v>3</v>
      </c>
      <c r="T27" s="146">
        <v>3.6</v>
      </c>
      <c r="U27" s="146">
        <v>4.2</v>
      </c>
      <c r="V27" s="146">
        <v>4.8</v>
      </c>
      <c r="W27" s="146">
        <v>5.4</v>
      </c>
    </row>
    <row r="28" spans="1:23" x14ac:dyDescent="0.25">
      <c r="A28" s="122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4"/>
      <c r="N28" s="143" t="s">
        <v>25</v>
      </c>
      <c r="O28" s="146">
        <v>0</v>
      </c>
      <c r="P28" s="146">
        <v>20</v>
      </c>
      <c r="Q28" s="146">
        <v>30</v>
      </c>
      <c r="R28" s="146">
        <v>45</v>
      </c>
      <c r="S28" s="146">
        <v>50</v>
      </c>
      <c r="T28" s="146">
        <v>60</v>
      </c>
      <c r="U28" s="146">
        <v>70</v>
      </c>
      <c r="V28" s="146">
        <v>80</v>
      </c>
      <c r="W28" s="146">
        <v>90</v>
      </c>
    </row>
    <row r="29" spans="1:23" x14ac:dyDescent="0.25">
      <c r="A29" s="108" t="s">
        <v>48</v>
      </c>
      <c r="B29" s="109">
        <v>5</v>
      </c>
      <c r="C29" s="109">
        <v>2.8</v>
      </c>
      <c r="D29" s="110">
        <v>0.37</v>
      </c>
      <c r="E29" s="111">
        <v>0.5</v>
      </c>
      <c r="F29" s="112" t="s">
        <v>26</v>
      </c>
      <c r="G29" s="105">
        <v>8.6</v>
      </c>
      <c r="H29" s="115"/>
      <c r="I29" s="115">
        <v>98</v>
      </c>
      <c r="J29" s="107">
        <v>227.9</v>
      </c>
      <c r="K29" s="107" t="s">
        <v>83</v>
      </c>
      <c r="L29" s="106">
        <f t="shared" si="0"/>
        <v>15953</v>
      </c>
      <c r="M29" s="106"/>
      <c r="N29" s="145" t="s">
        <v>73</v>
      </c>
      <c r="O29" s="146">
        <v>32</v>
      </c>
      <c r="P29" s="146">
        <v>31</v>
      </c>
      <c r="Q29" s="146">
        <v>30</v>
      </c>
      <c r="R29" s="146">
        <v>27</v>
      </c>
      <c r="S29" s="146">
        <v>26</v>
      </c>
      <c r="T29" s="146">
        <v>24</v>
      </c>
      <c r="U29" s="146">
        <v>21</v>
      </c>
      <c r="V29" s="146">
        <v>17</v>
      </c>
      <c r="W29" s="146">
        <v>13</v>
      </c>
    </row>
    <row r="30" spans="1:23" x14ac:dyDescent="0.25">
      <c r="A30" s="108" t="s">
        <v>48</v>
      </c>
      <c r="B30" s="109">
        <v>7</v>
      </c>
      <c r="C30" s="109">
        <v>3.1</v>
      </c>
      <c r="D30" s="110">
        <v>0.55000000000000004</v>
      </c>
      <c r="E30" s="111">
        <v>0.75</v>
      </c>
      <c r="F30" s="112" t="s">
        <v>26</v>
      </c>
      <c r="G30" s="105">
        <v>9.3000000000000007</v>
      </c>
      <c r="H30" s="115"/>
      <c r="I30" s="115">
        <v>98</v>
      </c>
      <c r="J30" s="107">
        <v>248.3</v>
      </c>
      <c r="K30" s="107" t="s">
        <v>83</v>
      </c>
      <c r="L30" s="106">
        <f t="shared" si="0"/>
        <v>17381</v>
      </c>
      <c r="M30" s="106"/>
      <c r="N30" s="40"/>
      <c r="O30" s="146">
        <v>45</v>
      </c>
      <c r="P30" s="146">
        <v>43</v>
      </c>
      <c r="Q30" s="146">
        <v>42</v>
      </c>
      <c r="R30" s="146">
        <v>38</v>
      </c>
      <c r="S30" s="146">
        <v>37</v>
      </c>
      <c r="T30" s="146">
        <v>33</v>
      </c>
      <c r="U30" s="146">
        <v>29</v>
      </c>
      <c r="V30" s="146">
        <v>24</v>
      </c>
      <c r="W30" s="146">
        <v>18</v>
      </c>
    </row>
    <row r="31" spans="1:23" x14ac:dyDescent="0.25">
      <c r="A31" s="108" t="s">
        <v>49</v>
      </c>
      <c r="B31" s="109">
        <v>9</v>
      </c>
      <c r="C31" s="109">
        <v>3.4</v>
      </c>
      <c r="D31" s="110">
        <v>0.75</v>
      </c>
      <c r="E31" s="111">
        <v>1</v>
      </c>
      <c r="F31" s="112" t="s">
        <v>26</v>
      </c>
      <c r="G31" s="105">
        <v>10.4</v>
      </c>
      <c r="H31" s="105">
        <v>9.5</v>
      </c>
      <c r="I31" s="115">
        <v>98</v>
      </c>
      <c r="J31" s="107">
        <v>277.10000000000002</v>
      </c>
      <c r="K31" s="107">
        <v>272.60000000000002</v>
      </c>
      <c r="L31" s="106">
        <f t="shared" si="0"/>
        <v>19397</v>
      </c>
      <c r="M31" s="106">
        <f t="shared" si="1"/>
        <v>19082</v>
      </c>
      <c r="N31" s="40"/>
      <c r="O31" s="146">
        <v>57</v>
      </c>
      <c r="P31" s="146">
        <v>55</v>
      </c>
      <c r="Q31" s="146">
        <v>53</v>
      </c>
      <c r="R31" s="146">
        <v>49</v>
      </c>
      <c r="S31" s="146">
        <v>47</v>
      </c>
      <c r="T31" s="146">
        <v>43</v>
      </c>
      <c r="U31" s="146">
        <v>37</v>
      </c>
      <c r="V31" s="146">
        <v>30</v>
      </c>
      <c r="W31" s="146">
        <v>23</v>
      </c>
    </row>
    <row r="32" spans="1:23" x14ac:dyDescent="0.25">
      <c r="A32" s="108" t="s">
        <v>49</v>
      </c>
      <c r="B32" s="109">
        <v>14</v>
      </c>
      <c r="C32" s="109">
        <v>4.2</v>
      </c>
      <c r="D32" s="110">
        <v>1.1000000000000001</v>
      </c>
      <c r="E32" s="111">
        <v>1.5</v>
      </c>
      <c r="F32" s="112" t="s">
        <v>26</v>
      </c>
      <c r="G32" s="105">
        <v>12.2</v>
      </c>
      <c r="H32" s="105">
        <v>10.4</v>
      </c>
      <c r="I32" s="115">
        <v>98</v>
      </c>
      <c r="J32" s="107">
        <v>317.89999999999998</v>
      </c>
      <c r="K32" s="107">
        <v>311.5</v>
      </c>
      <c r="L32" s="106">
        <f t="shared" si="0"/>
        <v>22253</v>
      </c>
      <c r="M32" s="106">
        <f t="shared" si="1"/>
        <v>21805</v>
      </c>
      <c r="N32" s="40"/>
      <c r="O32" s="146">
        <v>89</v>
      </c>
      <c r="P32" s="146">
        <v>86</v>
      </c>
      <c r="Q32" s="146">
        <v>83</v>
      </c>
      <c r="R32" s="146">
        <v>76</v>
      </c>
      <c r="S32" s="146">
        <v>73</v>
      </c>
      <c r="T32" s="146">
        <v>66</v>
      </c>
      <c r="U32" s="146">
        <v>58</v>
      </c>
      <c r="V32" s="146">
        <v>47</v>
      </c>
      <c r="W32" s="146">
        <v>35</v>
      </c>
    </row>
    <row r="33" spans="1:23" x14ac:dyDescent="0.25">
      <c r="A33" s="108" t="s">
        <v>49</v>
      </c>
      <c r="B33" s="109">
        <v>18</v>
      </c>
      <c r="C33" s="109">
        <v>4.8</v>
      </c>
      <c r="D33" s="110">
        <v>1.5</v>
      </c>
      <c r="E33" s="111">
        <v>2</v>
      </c>
      <c r="F33" s="112" t="s">
        <v>26</v>
      </c>
      <c r="G33" s="105">
        <v>13.7</v>
      </c>
      <c r="H33" s="105">
        <v>12.4</v>
      </c>
      <c r="I33" s="115">
        <v>98</v>
      </c>
      <c r="J33" s="107">
        <v>364.5</v>
      </c>
      <c r="K33" s="107">
        <v>358.1</v>
      </c>
      <c r="L33" s="106">
        <f t="shared" si="0"/>
        <v>25515</v>
      </c>
      <c r="M33" s="106">
        <f t="shared" si="1"/>
        <v>25067</v>
      </c>
      <c r="N33" s="40"/>
      <c r="O33" s="146">
        <v>115</v>
      </c>
      <c r="P33" s="146">
        <v>111</v>
      </c>
      <c r="Q33" s="146">
        <v>107</v>
      </c>
      <c r="R33" s="146">
        <v>98</v>
      </c>
      <c r="S33" s="146">
        <v>94</v>
      </c>
      <c r="T33" s="146">
        <v>85</v>
      </c>
      <c r="U33" s="146">
        <v>74</v>
      </c>
      <c r="V33" s="146">
        <v>61</v>
      </c>
      <c r="W33" s="146">
        <v>45</v>
      </c>
    </row>
    <row r="34" spans="1:23" x14ac:dyDescent="0.25">
      <c r="A34" s="108" t="s">
        <v>49</v>
      </c>
      <c r="B34" s="109">
        <v>27</v>
      </c>
      <c r="C34" s="109">
        <v>7.4</v>
      </c>
      <c r="D34" s="110">
        <v>2.2000000000000002</v>
      </c>
      <c r="E34" s="111">
        <v>3</v>
      </c>
      <c r="F34" s="112" t="s">
        <v>26</v>
      </c>
      <c r="G34" s="105">
        <v>18</v>
      </c>
      <c r="H34" s="105">
        <v>13.9</v>
      </c>
      <c r="I34" s="115">
        <v>98</v>
      </c>
      <c r="J34" s="107">
        <v>458.4</v>
      </c>
      <c r="K34" s="107">
        <v>448.8</v>
      </c>
      <c r="L34" s="106">
        <f t="shared" si="0"/>
        <v>32088</v>
      </c>
      <c r="M34" s="106">
        <f t="shared" si="1"/>
        <v>31416</v>
      </c>
      <c r="N34" s="40"/>
      <c r="O34" s="146">
        <v>172</v>
      </c>
      <c r="P34" s="146">
        <v>166</v>
      </c>
      <c r="Q34" s="146">
        <v>160</v>
      </c>
      <c r="R34" s="146">
        <v>147</v>
      </c>
      <c r="S34" s="146">
        <v>141</v>
      </c>
      <c r="T34" s="146">
        <v>128</v>
      </c>
      <c r="U34" s="146">
        <v>111</v>
      </c>
      <c r="V34" s="146">
        <v>91</v>
      </c>
      <c r="W34" s="146">
        <v>68</v>
      </c>
    </row>
    <row r="35" spans="1:23" x14ac:dyDescent="0.25">
      <c r="A35" s="108" t="s">
        <v>50</v>
      </c>
      <c r="B35" s="109">
        <v>35</v>
      </c>
      <c r="C35" s="109">
        <v>9.1999999999999993</v>
      </c>
      <c r="D35" s="110">
        <v>3</v>
      </c>
      <c r="E35" s="111">
        <v>4</v>
      </c>
      <c r="F35" s="112" t="s">
        <v>26</v>
      </c>
      <c r="G35" s="105"/>
      <c r="H35" s="105">
        <v>16.2</v>
      </c>
      <c r="I35" s="115">
        <v>98</v>
      </c>
      <c r="J35" s="107" t="s">
        <v>83</v>
      </c>
      <c r="K35" s="107">
        <v>596.29999999999995</v>
      </c>
      <c r="L35" s="106"/>
      <c r="M35" s="106">
        <f t="shared" si="1"/>
        <v>41741</v>
      </c>
      <c r="N35" s="40"/>
      <c r="O35" s="146">
        <v>223</v>
      </c>
      <c r="P35" s="146">
        <v>216</v>
      </c>
      <c r="Q35" s="146">
        <v>208</v>
      </c>
      <c r="R35" s="146">
        <v>191</v>
      </c>
      <c r="S35" s="146">
        <v>183</v>
      </c>
      <c r="T35" s="146">
        <v>165</v>
      </c>
      <c r="U35" s="146">
        <v>144</v>
      </c>
      <c r="V35" s="146">
        <v>118</v>
      </c>
      <c r="W35" s="146">
        <v>88</v>
      </c>
    </row>
    <row r="36" spans="1:23" x14ac:dyDescent="0.25">
      <c r="A36" s="108" t="s">
        <v>50</v>
      </c>
      <c r="B36" s="109">
        <v>48</v>
      </c>
      <c r="C36" s="109">
        <v>11.2</v>
      </c>
      <c r="D36" s="110">
        <v>4</v>
      </c>
      <c r="E36" s="111">
        <v>5.5</v>
      </c>
      <c r="F36" s="112" t="s">
        <v>26</v>
      </c>
      <c r="G36" s="105"/>
      <c r="H36" s="105">
        <v>19.7</v>
      </c>
      <c r="I36" s="115">
        <v>98</v>
      </c>
      <c r="J36" s="107" t="s">
        <v>83</v>
      </c>
      <c r="K36" s="107">
        <v>708</v>
      </c>
      <c r="L36" s="106"/>
      <c r="M36" s="106">
        <f t="shared" si="1"/>
        <v>49560</v>
      </c>
      <c r="N36" s="41"/>
      <c r="O36" s="146">
        <v>306</v>
      </c>
      <c r="P36" s="146">
        <v>296</v>
      </c>
      <c r="Q36" s="146">
        <v>285</v>
      </c>
      <c r="R36" s="146">
        <v>261</v>
      </c>
      <c r="S36" s="146">
        <v>251</v>
      </c>
      <c r="T36" s="146">
        <v>227</v>
      </c>
      <c r="U36" s="146">
        <v>197</v>
      </c>
      <c r="V36" s="146">
        <v>162</v>
      </c>
      <c r="W36" s="146">
        <v>120</v>
      </c>
    </row>
    <row r="37" spans="1:23" s="126" customFormat="1" x14ac:dyDescent="0.25">
      <c r="A37" s="125"/>
    </row>
    <row r="38" spans="1:23" x14ac:dyDescent="0.25">
      <c r="A38" s="119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1"/>
      <c r="N38" s="11" t="s">
        <v>90</v>
      </c>
      <c r="O38" s="146">
        <v>0</v>
      </c>
      <c r="P38" s="146">
        <v>1.8</v>
      </c>
      <c r="Q38" s="146">
        <v>2.7</v>
      </c>
      <c r="R38" s="146">
        <v>3</v>
      </c>
      <c r="S38" s="146">
        <v>4.2</v>
      </c>
      <c r="T38" s="146">
        <v>4.8</v>
      </c>
      <c r="U38" s="146">
        <v>5.0999999999999996</v>
      </c>
      <c r="V38" s="146">
        <v>5.4</v>
      </c>
      <c r="W38" s="146">
        <v>6</v>
      </c>
    </row>
    <row r="39" spans="1:23" x14ac:dyDescent="0.25">
      <c r="A39" s="122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4"/>
      <c r="N39" s="143" t="s">
        <v>25</v>
      </c>
      <c r="O39" s="146">
        <v>0</v>
      </c>
      <c r="P39" s="146">
        <v>30</v>
      </c>
      <c r="Q39" s="146">
        <v>45</v>
      </c>
      <c r="R39" s="146">
        <v>50</v>
      </c>
      <c r="S39" s="146">
        <v>70</v>
      </c>
      <c r="T39" s="146">
        <v>80</v>
      </c>
      <c r="U39" s="146">
        <v>85</v>
      </c>
      <c r="V39" s="146">
        <v>90</v>
      </c>
      <c r="W39" s="146">
        <v>100</v>
      </c>
    </row>
    <row r="40" spans="1:23" x14ac:dyDescent="0.25">
      <c r="A40" s="108" t="s">
        <v>51</v>
      </c>
      <c r="B40" s="116">
        <v>4</v>
      </c>
      <c r="C40" s="116">
        <v>2.5</v>
      </c>
      <c r="D40" s="110">
        <v>0.37</v>
      </c>
      <c r="E40" s="111">
        <v>0.5</v>
      </c>
      <c r="F40" s="112" t="s">
        <v>26</v>
      </c>
      <c r="G40" s="105">
        <v>8.6</v>
      </c>
      <c r="H40" s="115"/>
      <c r="I40" s="115">
        <v>98</v>
      </c>
      <c r="J40" s="107">
        <v>224.7</v>
      </c>
      <c r="K40" s="107" t="s">
        <v>83</v>
      </c>
      <c r="L40" s="106">
        <f t="shared" si="0"/>
        <v>15729</v>
      </c>
      <c r="M40" s="106"/>
      <c r="N40" s="145" t="s">
        <v>73</v>
      </c>
      <c r="O40" s="146">
        <v>26</v>
      </c>
      <c r="P40" s="146">
        <v>24</v>
      </c>
      <c r="Q40" s="146">
        <v>23</v>
      </c>
      <c r="R40" s="146">
        <v>22</v>
      </c>
      <c r="S40" s="146">
        <v>19</v>
      </c>
      <c r="T40" s="146">
        <v>16</v>
      </c>
      <c r="U40" s="146">
        <v>15</v>
      </c>
      <c r="V40" s="146">
        <v>14</v>
      </c>
      <c r="W40" s="146">
        <v>11</v>
      </c>
    </row>
    <row r="41" spans="1:23" x14ac:dyDescent="0.25">
      <c r="A41" s="108" t="s">
        <v>51</v>
      </c>
      <c r="B41" s="116">
        <v>6</v>
      </c>
      <c r="C41" s="116">
        <v>3</v>
      </c>
      <c r="D41" s="110">
        <v>0.55000000000000004</v>
      </c>
      <c r="E41" s="111">
        <v>0.75</v>
      </c>
      <c r="F41" s="112" t="s">
        <v>26</v>
      </c>
      <c r="G41" s="105">
        <v>9.3000000000000007</v>
      </c>
      <c r="H41" s="115"/>
      <c r="I41" s="115">
        <v>98</v>
      </c>
      <c r="J41" s="107">
        <v>245.8</v>
      </c>
      <c r="K41" s="107" t="s">
        <v>83</v>
      </c>
      <c r="L41" s="106">
        <f t="shared" si="0"/>
        <v>17206</v>
      </c>
      <c r="M41" s="106"/>
      <c r="N41" s="40"/>
      <c r="O41" s="146">
        <v>38</v>
      </c>
      <c r="P41" s="146">
        <v>36</v>
      </c>
      <c r="Q41" s="146">
        <v>34</v>
      </c>
      <c r="R41" s="146">
        <v>33</v>
      </c>
      <c r="S41" s="146">
        <v>28</v>
      </c>
      <c r="T41" s="146">
        <v>25</v>
      </c>
      <c r="U41" s="146">
        <v>23</v>
      </c>
      <c r="V41" s="146">
        <v>21</v>
      </c>
      <c r="W41" s="146">
        <v>16</v>
      </c>
    </row>
    <row r="42" spans="1:23" x14ac:dyDescent="0.25">
      <c r="A42" s="108" t="s">
        <v>52</v>
      </c>
      <c r="B42" s="116">
        <v>8</v>
      </c>
      <c r="C42" s="116">
        <v>3.4</v>
      </c>
      <c r="D42" s="110">
        <v>0.75</v>
      </c>
      <c r="E42" s="111">
        <v>1</v>
      </c>
      <c r="F42" s="112" t="s">
        <v>26</v>
      </c>
      <c r="G42" s="105">
        <v>10.4</v>
      </c>
      <c r="H42" s="105">
        <v>9.5</v>
      </c>
      <c r="I42" s="115">
        <v>98</v>
      </c>
      <c r="J42" s="107">
        <v>274.5</v>
      </c>
      <c r="K42" s="107">
        <v>270</v>
      </c>
      <c r="L42" s="106">
        <f t="shared" si="0"/>
        <v>19215</v>
      </c>
      <c r="M42" s="106">
        <f t="shared" si="1"/>
        <v>18900</v>
      </c>
      <c r="N42" s="40"/>
      <c r="O42" s="146">
        <v>51</v>
      </c>
      <c r="P42" s="146">
        <v>49</v>
      </c>
      <c r="Q42" s="146">
        <v>45</v>
      </c>
      <c r="R42" s="146">
        <v>44</v>
      </c>
      <c r="S42" s="146">
        <v>37</v>
      </c>
      <c r="T42" s="146">
        <v>33</v>
      </c>
      <c r="U42" s="146">
        <v>30</v>
      </c>
      <c r="V42" s="146">
        <v>27</v>
      </c>
      <c r="W42" s="146">
        <v>21</v>
      </c>
    </row>
    <row r="43" spans="1:23" x14ac:dyDescent="0.25">
      <c r="A43" s="108" t="s">
        <v>52</v>
      </c>
      <c r="B43" s="116">
        <v>12</v>
      </c>
      <c r="C43" s="116">
        <v>4.3</v>
      </c>
      <c r="D43" s="110">
        <v>1.1000000000000001</v>
      </c>
      <c r="E43" s="111">
        <v>1.5</v>
      </c>
      <c r="F43" s="112" t="s">
        <v>26</v>
      </c>
      <c r="G43" s="105">
        <v>12.2</v>
      </c>
      <c r="H43" s="105">
        <v>10.4</v>
      </c>
      <c r="I43" s="115">
        <v>98</v>
      </c>
      <c r="J43" s="107">
        <v>313.5</v>
      </c>
      <c r="K43" s="107">
        <v>307.10000000000002</v>
      </c>
      <c r="L43" s="106">
        <f t="shared" si="0"/>
        <v>21945</v>
      </c>
      <c r="M43" s="106">
        <f t="shared" si="1"/>
        <v>21497</v>
      </c>
      <c r="N43" s="40"/>
      <c r="O43" s="146">
        <v>77</v>
      </c>
      <c r="P43" s="146">
        <v>73</v>
      </c>
      <c r="Q43" s="146">
        <v>68</v>
      </c>
      <c r="R43" s="146">
        <v>66</v>
      </c>
      <c r="S43" s="146">
        <v>56</v>
      </c>
      <c r="T43" s="146">
        <v>40</v>
      </c>
      <c r="U43" s="146">
        <v>45</v>
      </c>
      <c r="V43" s="146">
        <v>41</v>
      </c>
      <c r="W43" s="146">
        <v>32</v>
      </c>
    </row>
    <row r="44" spans="1:23" x14ac:dyDescent="0.25">
      <c r="A44" s="108" t="s">
        <v>52</v>
      </c>
      <c r="B44" s="116">
        <v>16</v>
      </c>
      <c r="C44" s="116">
        <v>5.2</v>
      </c>
      <c r="D44" s="110">
        <v>1.5</v>
      </c>
      <c r="E44" s="111">
        <v>2</v>
      </c>
      <c r="F44" s="112" t="s">
        <v>26</v>
      </c>
      <c r="G44" s="105">
        <v>13.7</v>
      </c>
      <c r="H44" s="105">
        <v>12.4</v>
      </c>
      <c r="I44" s="115">
        <v>98</v>
      </c>
      <c r="J44" s="107">
        <v>365.8</v>
      </c>
      <c r="K44" s="107">
        <v>359.4</v>
      </c>
      <c r="L44" s="106">
        <f t="shared" si="0"/>
        <v>25606</v>
      </c>
      <c r="M44" s="106">
        <f t="shared" si="1"/>
        <v>25158</v>
      </c>
      <c r="N44" s="40"/>
      <c r="O44" s="146">
        <v>102</v>
      </c>
      <c r="P44" s="146">
        <v>97</v>
      </c>
      <c r="Q44" s="146">
        <v>91</v>
      </c>
      <c r="R44" s="146">
        <v>88</v>
      </c>
      <c r="S44" s="146">
        <v>75</v>
      </c>
      <c r="T44" s="146">
        <v>65</v>
      </c>
      <c r="U44" s="146">
        <v>60</v>
      </c>
      <c r="V44" s="146">
        <v>55</v>
      </c>
      <c r="W44" s="146">
        <v>42</v>
      </c>
    </row>
    <row r="45" spans="1:23" x14ac:dyDescent="0.25">
      <c r="A45" s="108" t="s">
        <v>52</v>
      </c>
      <c r="B45" s="116">
        <v>24</v>
      </c>
      <c r="C45" s="116">
        <v>7.9</v>
      </c>
      <c r="D45" s="110">
        <v>2.2000000000000002</v>
      </c>
      <c r="E45" s="111">
        <v>3</v>
      </c>
      <c r="F45" s="112" t="s">
        <v>26</v>
      </c>
      <c r="G45" s="105">
        <v>18</v>
      </c>
      <c r="H45" s="105">
        <v>13.9</v>
      </c>
      <c r="I45" s="115">
        <v>98</v>
      </c>
      <c r="J45" s="107">
        <v>456.5</v>
      </c>
      <c r="K45" s="107">
        <v>446.9</v>
      </c>
      <c r="L45" s="106">
        <f t="shared" si="0"/>
        <v>31955</v>
      </c>
      <c r="M45" s="106">
        <f t="shared" si="1"/>
        <v>31283</v>
      </c>
      <c r="N45" s="40"/>
      <c r="O45" s="146">
        <v>153</v>
      </c>
      <c r="P45" s="146">
        <v>146</v>
      </c>
      <c r="Q45" s="146">
        <v>136</v>
      </c>
      <c r="R45" s="146">
        <v>133</v>
      </c>
      <c r="S45" s="146">
        <v>112</v>
      </c>
      <c r="T45" s="146">
        <v>98</v>
      </c>
      <c r="U45" s="146">
        <v>90</v>
      </c>
      <c r="V45" s="146">
        <v>82</v>
      </c>
      <c r="W45" s="146">
        <v>63</v>
      </c>
    </row>
    <row r="46" spans="1:23" x14ac:dyDescent="0.25">
      <c r="A46" s="108" t="s">
        <v>53</v>
      </c>
      <c r="B46" s="116">
        <v>32</v>
      </c>
      <c r="C46" s="116">
        <v>10.1</v>
      </c>
      <c r="D46" s="110">
        <v>3</v>
      </c>
      <c r="E46" s="111">
        <v>4</v>
      </c>
      <c r="F46" s="112" t="s">
        <v>26</v>
      </c>
      <c r="G46" s="105"/>
      <c r="H46" s="105">
        <v>16.2</v>
      </c>
      <c r="I46" s="115">
        <v>98</v>
      </c>
      <c r="J46" s="107" t="s">
        <v>83</v>
      </c>
      <c r="K46" s="107">
        <v>593.70000000000005</v>
      </c>
      <c r="L46" s="106"/>
      <c r="M46" s="106">
        <f t="shared" si="1"/>
        <v>41559</v>
      </c>
      <c r="N46" s="40"/>
      <c r="O46" s="146">
        <v>205</v>
      </c>
      <c r="P46" s="146">
        <v>194</v>
      </c>
      <c r="Q46" s="146">
        <v>182</v>
      </c>
      <c r="R46" s="146">
        <v>177</v>
      </c>
      <c r="S46" s="146">
        <v>149</v>
      </c>
      <c r="T46" s="146">
        <v>131</v>
      </c>
      <c r="U46" s="146">
        <v>121</v>
      </c>
      <c r="V46" s="146">
        <v>109</v>
      </c>
      <c r="W46" s="146">
        <v>84</v>
      </c>
    </row>
    <row r="47" spans="1:23" x14ac:dyDescent="0.25">
      <c r="A47" s="108" t="s">
        <v>53</v>
      </c>
      <c r="B47" s="116">
        <v>44</v>
      </c>
      <c r="C47" s="116">
        <v>12.7</v>
      </c>
      <c r="D47" s="110">
        <v>4</v>
      </c>
      <c r="E47" s="111">
        <v>5.5</v>
      </c>
      <c r="F47" s="112" t="s">
        <v>26</v>
      </c>
      <c r="G47" s="105"/>
      <c r="H47" s="105">
        <v>19.7</v>
      </c>
      <c r="I47" s="115">
        <v>98</v>
      </c>
      <c r="J47" s="107" t="s">
        <v>83</v>
      </c>
      <c r="K47" s="107">
        <v>699</v>
      </c>
      <c r="L47" s="106"/>
      <c r="M47" s="106">
        <f t="shared" si="1"/>
        <v>48930</v>
      </c>
      <c r="N47" s="41"/>
      <c r="O47" s="146">
        <v>281</v>
      </c>
      <c r="P47" s="146">
        <v>267</v>
      </c>
      <c r="Q47" s="146">
        <v>250</v>
      </c>
      <c r="R47" s="146">
        <v>243</v>
      </c>
      <c r="S47" s="146">
        <v>205</v>
      </c>
      <c r="T47" s="146">
        <v>180</v>
      </c>
      <c r="U47" s="146">
        <v>166</v>
      </c>
      <c r="V47" s="146">
        <v>150</v>
      </c>
      <c r="W47" s="146">
        <v>116</v>
      </c>
    </row>
    <row r="48" spans="1:23" s="126" customFormat="1" x14ac:dyDescent="0.25">
      <c r="A48" s="125"/>
    </row>
    <row r="49" spans="1:23" x14ac:dyDescent="0.25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1"/>
      <c r="N49" s="11" t="s">
        <v>90</v>
      </c>
      <c r="O49" s="146">
        <v>0</v>
      </c>
      <c r="P49" s="146">
        <v>2.7</v>
      </c>
      <c r="Q49" s="146">
        <v>3.6</v>
      </c>
      <c r="R49" s="146">
        <v>4.2</v>
      </c>
      <c r="S49" s="146">
        <v>4.8</v>
      </c>
      <c r="T49" s="146">
        <v>5.4</v>
      </c>
      <c r="U49" s="146">
        <v>6</v>
      </c>
      <c r="V49" s="146">
        <v>7.2</v>
      </c>
      <c r="W49" s="146">
        <v>8.4</v>
      </c>
    </row>
    <row r="50" spans="1:23" x14ac:dyDescent="0.25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4"/>
      <c r="N50" s="143" t="s">
        <v>25</v>
      </c>
      <c r="O50" s="146">
        <v>0</v>
      </c>
      <c r="P50" s="146">
        <v>45</v>
      </c>
      <c r="Q50" s="146">
        <v>60</v>
      </c>
      <c r="R50" s="146">
        <v>70</v>
      </c>
      <c r="S50" s="146">
        <v>80</v>
      </c>
      <c r="T50" s="146">
        <v>90</v>
      </c>
      <c r="U50" s="146">
        <v>100</v>
      </c>
      <c r="V50" s="146">
        <v>120</v>
      </c>
      <c r="W50" s="146">
        <v>140</v>
      </c>
    </row>
    <row r="51" spans="1:23" x14ac:dyDescent="0.25">
      <c r="A51" s="108" t="s">
        <v>54</v>
      </c>
      <c r="B51" s="109">
        <v>7</v>
      </c>
      <c r="C51" s="109">
        <v>3.9</v>
      </c>
      <c r="D51" s="110">
        <v>0.75</v>
      </c>
      <c r="E51" s="111">
        <v>1</v>
      </c>
      <c r="F51" s="112" t="s">
        <v>27</v>
      </c>
      <c r="G51" s="105">
        <v>10.4</v>
      </c>
      <c r="H51" s="105">
        <v>9.5</v>
      </c>
      <c r="I51" s="115">
        <v>98</v>
      </c>
      <c r="J51" s="107">
        <v>269.39999999999998</v>
      </c>
      <c r="K51" s="107">
        <v>284.10000000000002</v>
      </c>
      <c r="L51" s="106">
        <f t="shared" si="0"/>
        <v>18858</v>
      </c>
      <c r="M51" s="106">
        <f t="shared" si="1"/>
        <v>19887</v>
      </c>
      <c r="N51" s="145" t="s">
        <v>73</v>
      </c>
      <c r="O51" s="146">
        <v>42</v>
      </c>
      <c r="P51" s="146">
        <v>38</v>
      </c>
      <c r="Q51" s="146">
        <v>36</v>
      </c>
      <c r="R51" s="146">
        <v>34</v>
      </c>
      <c r="S51" s="146">
        <v>33</v>
      </c>
      <c r="T51" s="146">
        <v>30</v>
      </c>
      <c r="U51" s="146">
        <v>28</v>
      </c>
      <c r="V51" s="146">
        <v>21</v>
      </c>
      <c r="W51" s="146">
        <v>14</v>
      </c>
    </row>
    <row r="52" spans="1:23" x14ac:dyDescent="0.25">
      <c r="A52" s="108" t="s">
        <v>54</v>
      </c>
      <c r="B52" s="109">
        <v>10</v>
      </c>
      <c r="C52" s="109">
        <v>4.8</v>
      </c>
      <c r="D52" s="110">
        <v>1.1000000000000001</v>
      </c>
      <c r="E52" s="111">
        <v>1.5</v>
      </c>
      <c r="F52" s="112" t="s">
        <v>27</v>
      </c>
      <c r="G52" s="105">
        <v>12.2</v>
      </c>
      <c r="H52" s="105">
        <v>10.4</v>
      </c>
      <c r="I52" s="115">
        <v>98</v>
      </c>
      <c r="J52" s="107">
        <v>310.89999999999998</v>
      </c>
      <c r="K52" s="107">
        <v>319.2</v>
      </c>
      <c r="L52" s="106">
        <f t="shared" si="0"/>
        <v>21763</v>
      </c>
      <c r="M52" s="106">
        <f t="shared" si="1"/>
        <v>22344</v>
      </c>
      <c r="N52" s="40"/>
      <c r="O52" s="146">
        <v>61</v>
      </c>
      <c r="P52" s="146">
        <v>54</v>
      </c>
      <c r="Q52" s="146">
        <v>51</v>
      </c>
      <c r="R52" s="146">
        <v>49</v>
      </c>
      <c r="S52" s="146">
        <v>46</v>
      </c>
      <c r="T52" s="146">
        <v>43</v>
      </c>
      <c r="U52" s="146">
        <v>40</v>
      </c>
      <c r="V52" s="146">
        <v>31</v>
      </c>
      <c r="W52" s="146">
        <v>20</v>
      </c>
    </row>
    <row r="53" spans="1:23" x14ac:dyDescent="0.25">
      <c r="A53" s="108" t="s">
        <v>54</v>
      </c>
      <c r="B53" s="109">
        <v>14</v>
      </c>
      <c r="C53" s="109">
        <v>6</v>
      </c>
      <c r="D53" s="110">
        <v>1.5</v>
      </c>
      <c r="E53" s="111">
        <v>2</v>
      </c>
      <c r="F53" s="112" t="s">
        <v>27</v>
      </c>
      <c r="G53" s="105">
        <v>13.7</v>
      </c>
      <c r="H53" s="105">
        <v>12.4</v>
      </c>
      <c r="I53" s="115">
        <v>98</v>
      </c>
      <c r="J53" s="107">
        <v>351.1</v>
      </c>
      <c r="K53" s="107">
        <v>370.3</v>
      </c>
      <c r="L53" s="106">
        <f t="shared" si="0"/>
        <v>24577</v>
      </c>
      <c r="M53" s="106">
        <f t="shared" si="1"/>
        <v>25921</v>
      </c>
      <c r="N53" s="40"/>
      <c r="O53" s="146">
        <v>85</v>
      </c>
      <c r="P53" s="146">
        <v>76</v>
      </c>
      <c r="Q53" s="146">
        <v>72</v>
      </c>
      <c r="R53" s="146">
        <v>69</v>
      </c>
      <c r="S53" s="146">
        <v>65</v>
      </c>
      <c r="T53" s="146">
        <v>61</v>
      </c>
      <c r="U53" s="146">
        <v>55</v>
      </c>
      <c r="V53" s="146">
        <v>43</v>
      </c>
      <c r="W53" s="146">
        <v>28</v>
      </c>
    </row>
    <row r="54" spans="1:23" x14ac:dyDescent="0.25">
      <c r="A54" s="108" t="s">
        <v>54</v>
      </c>
      <c r="B54" s="109">
        <v>20</v>
      </c>
      <c r="C54" s="109">
        <v>7.9</v>
      </c>
      <c r="D54" s="110">
        <v>2.2000000000000002</v>
      </c>
      <c r="E54" s="111">
        <v>3</v>
      </c>
      <c r="F54" s="112" t="s">
        <v>27</v>
      </c>
      <c r="G54" s="105">
        <v>18</v>
      </c>
      <c r="H54" s="105">
        <v>13.9</v>
      </c>
      <c r="I54" s="115">
        <v>98</v>
      </c>
      <c r="J54" s="107">
        <v>421.3</v>
      </c>
      <c r="K54" s="107">
        <v>459.6</v>
      </c>
      <c r="L54" s="106">
        <f t="shared" si="0"/>
        <v>29491</v>
      </c>
      <c r="M54" s="106">
        <f t="shared" si="1"/>
        <v>32172</v>
      </c>
      <c r="N54" s="40"/>
      <c r="O54" s="146">
        <v>121</v>
      </c>
      <c r="P54" s="146">
        <v>108</v>
      </c>
      <c r="Q54" s="146">
        <v>103</v>
      </c>
      <c r="R54" s="146">
        <v>98</v>
      </c>
      <c r="S54" s="146">
        <v>93</v>
      </c>
      <c r="T54" s="146">
        <v>87</v>
      </c>
      <c r="U54" s="146">
        <v>79</v>
      </c>
      <c r="V54" s="146">
        <v>61</v>
      </c>
      <c r="W54" s="146">
        <v>40</v>
      </c>
    </row>
    <row r="55" spans="1:23" x14ac:dyDescent="0.25">
      <c r="A55" s="108" t="s">
        <v>55</v>
      </c>
      <c r="B55" s="109">
        <v>27</v>
      </c>
      <c r="C55" s="109">
        <v>11.1</v>
      </c>
      <c r="D55" s="110">
        <v>3</v>
      </c>
      <c r="E55" s="111">
        <v>4</v>
      </c>
      <c r="F55" s="112" t="s">
        <v>27</v>
      </c>
      <c r="G55" s="105"/>
      <c r="H55" s="105">
        <v>16.2</v>
      </c>
      <c r="I55" s="115">
        <v>98</v>
      </c>
      <c r="J55" s="107" t="s">
        <v>83</v>
      </c>
      <c r="K55" s="107">
        <v>593.70000000000005</v>
      </c>
      <c r="L55" s="106"/>
      <c r="M55" s="106">
        <f t="shared" si="1"/>
        <v>41559</v>
      </c>
      <c r="N55" s="40"/>
      <c r="O55" s="146">
        <v>164</v>
      </c>
      <c r="P55" s="146">
        <v>146</v>
      </c>
      <c r="Q55" s="146">
        <v>139</v>
      </c>
      <c r="R55" s="146">
        <v>133</v>
      </c>
      <c r="S55" s="146">
        <v>125</v>
      </c>
      <c r="T55" s="146">
        <v>117</v>
      </c>
      <c r="U55" s="146">
        <v>107</v>
      </c>
      <c r="V55" s="146">
        <v>83</v>
      </c>
      <c r="W55" s="146">
        <v>53</v>
      </c>
    </row>
    <row r="56" spans="1:23" x14ac:dyDescent="0.25">
      <c r="A56" s="108" t="s">
        <v>55</v>
      </c>
      <c r="B56" s="109">
        <v>36</v>
      </c>
      <c r="C56" s="109">
        <v>13.9</v>
      </c>
      <c r="D56" s="110">
        <v>4</v>
      </c>
      <c r="E56" s="111">
        <v>5.5</v>
      </c>
      <c r="F56" s="112" t="s">
        <v>27</v>
      </c>
      <c r="G56" s="105"/>
      <c r="H56" s="105">
        <v>19.7</v>
      </c>
      <c r="I56" s="115">
        <v>98</v>
      </c>
      <c r="J56" s="107" t="s">
        <v>83</v>
      </c>
      <c r="K56" s="107">
        <v>721.4</v>
      </c>
      <c r="L56" s="106"/>
      <c r="M56" s="106">
        <f t="shared" si="1"/>
        <v>50498</v>
      </c>
      <c r="N56" s="40"/>
      <c r="O56" s="146">
        <v>218</v>
      </c>
      <c r="P56" s="146">
        <v>194</v>
      </c>
      <c r="Q56" s="146">
        <v>185</v>
      </c>
      <c r="R56" s="146">
        <v>177</v>
      </c>
      <c r="S56" s="146">
        <v>167</v>
      </c>
      <c r="T56" s="146">
        <v>156</v>
      </c>
      <c r="U56" s="146">
        <v>143</v>
      </c>
      <c r="V56" s="146">
        <v>110</v>
      </c>
      <c r="W56" s="146">
        <v>71</v>
      </c>
    </row>
    <row r="57" spans="1:23" x14ac:dyDescent="0.25">
      <c r="A57" s="108" t="s">
        <v>55</v>
      </c>
      <c r="B57" s="109">
        <v>49</v>
      </c>
      <c r="C57" s="109">
        <v>17.7</v>
      </c>
      <c r="D57" s="110">
        <v>5.5</v>
      </c>
      <c r="E57" s="111">
        <v>7.5</v>
      </c>
      <c r="F57" s="112" t="s">
        <v>27</v>
      </c>
      <c r="G57" s="105"/>
      <c r="H57" s="105">
        <v>22.5</v>
      </c>
      <c r="I57" s="115">
        <v>98</v>
      </c>
      <c r="J57" s="107" t="s">
        <v>83</v>
      </c>
      <c r="K57" s="107">
        <v>957.6</v>
      </c>
      <c r="L57" s="106"/>
      <c r="M57" s="106">
        <f t="shared" si="1"/>
        <v>67032</v>
      </c>
      <c r="N57" s="41"/>
      <c r="O57" s="146">
        <v>297</v>
      </c>
      <c r="P57" s="146">
        <v>265</v>
      </c>
      <c r="Q57" s="146">
        <v>252</v>
      </c>
      <c r="R57" s="146">
        <v>241</v>
      </c>
      <c r="S57" s="146">
        <v>228</v>
      </c>
      <c r="T57" s="146">
        <v>212</v>
      </c>
      <c r="U57" s="146">
        <v>194</v>
      </c>
      <c r="V57" s="146">
        <v>150</v>
      </c>
      <c r="W57" s="146">
        <v>97</v>
      </c>
    </row>
    <row r="58" spans="1:23" s="126" customFormat="1" x14ac:dyDescent="0.25">
      <c r="A58" s="125"/>
    </row>
    <row r="59" spans="1:23" x14ac:dyDescent="0.25">
      <c r="A59" s="119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1"/>
      <c r="N59" s="11" t="s">
        <v>90</v>
      </c>
      <c r="O59" s="146">
        <v>0</v>
      </c>
      <c r="P59" s="146">
        <v>3.6</v>
      </c>
      <c r="Q59" s="146">
        <v>6</v>
      </c>
      <c r="R59" s="146">
        <v>7.2</v>
      </c>
      <c r="S59" s="146">
        <v>8.4</v>
      </c>
      <c r="T59" s="146">
        <v>9</v>
      </c>
      <c r="U59" s="146">
        <v>9.6</v>
      </c>
      <c r="V59" s="146">
        <v>10.8</v>
      </c>
      <c r="W59" s="146">
        <v>12</v>
      </c>
    </row>
    <row r="60" spans="1:23" x14ac:dyDescent="0.25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4"/>
      <c r="N60" s="143" t="s">
        <v>25</v>
      </c>
      <c r="O60" s="146">
        <v>0</v>
      </c>
      <c r="P60" s="146">
        <v>60</v>
      </c>
      <c r="Q60" s="146">
        <v>100</v>
      </c>
      <c r="R60" s="146">
        <v>120</v>
      </c>
      <c r="S60" s="146">
        <v>140</v>
      </c>
      <c r="T60" s="146">
        <v>150</v>
      </c>
      <c r="U60" s="146">
        <v>160</v>
      </c>
      <c r="V60" s="146">
        <v>180</v>
      </c>
      <c r="W60" s="146">
        <v>200</v>
      </c>
    </row>
    <row r="61" spans="1:23" x14ac:dyDescent="0.25">
      <c r="A61" s="108" t="s">
        <v>56</v>
      </c>
      <c r="B61" s="109">
        <v>4</v>
      </c>
      <c r="C61" s="109">
        <v>3</v>
      </c>
      <c r="D61" s="110">
        <v>0.75</v>
      </c>
      <c r="E61" s="111">
        <v>1</v>
      </c>
      <c r="F61" s="112" t="s">
        <v>27</v>
      </c>
      <c r="G61" s="105">
        <v>10.4</v>
      </c>
      <c r="H61" s="105">
        <v>9.5</v>
      </c>
      <c r="I61" s="115">
        <v>98</v>
      </c>
      <c r="J61" s="107">
        <v>253.4</v>
      </c>
      <c r="K61" s="107">
        <v>268.10000000000002</v>
      </c>
      <c r="L61" s="106">
        <f t="shared" si="0"/>
        <v>17738</v>
      </c>
      <c r="M61" s="106">
        <f t="shared" si="1"/>
        <v>18767</v>
      </c>
      <c r="N61" s="145" t="s">
        <v>73</v>
      </c>
      <c r="O61" s="146">
        <v>26</v>
      </c>
      <c r="P61" s="146">
        <v>24</v>
      </c>
      <c r="Q61" s="146">
        <v>22</v>
      </c>
      <c r="R61" s="146">
        <v>20</v>
      </c>
      <c r="S61" s="146">
        <v>19</v>
      </c>
      <c r="T61" s="146">
        <v>17</v>
      </c>
      <c r="U61" s="146">
        <v>16</v>
      </c>
      <c r="V61" s="146">
        <v>13</v>
      </c>
      <c r="W61" s="146">
        <v>10</v>
      </c>
    </row>
    <row r="62" spans="1:23" x14ac:dyDescent="0.25">
      <c r="A62" s="108" t="s">
        <v>56</v>
      </c>
      <c r="B62" s="109">
        <v>6</v>
      </c>
      <c r="C62" s="109">
        <v>3.6</v>
      </c>
      <c r="D62" s="110">
        <v>1.1000000000000001</v>
      </c>
      <c r="E62" s="111">
        <v>1.5</v>
      </c>
      <c r="F62" s="112" t="s">
        <v>27</v>
      </c>
      <c r="G62" s="105">
        <v>12.2</v>
      </c>
      <c r="H62" s="105">
        <v>10.4</v>
      </c>
      <c r="I62" s="115">
        <v>98</v>
      </c>
      <c r="J62" s="107">
        <v>286.60000000000002</v>
      </c>
      <c r="K62" s="107">
        <v>294.89999999999998</v>
      </c>
      <c r="L62" s="106">
        <f t="shared" si="0"/>
        <v>20062</v>
      </c>
      <c r="M62" s="106">
        <f t="shared" si="1"/>
        <v>20643</v>
      </c>
      <c r="N62" s="40"/>
      <c r="O62" s="146">
        <v>38</v>
      </c>
      <c r="P62" s="146">
        <v>36</v>
      </c>
      <c r="Q62" s="146">
        <v>33</v>
      </c>
      <c r="R62" s="146">
        <v>31</v>
      </c>
      <c r="S62" s="146">
        <v>28</v>
      </c>
      <c r="T62" s="146">
        <v>26</v>
      </c>
      <c r="U62" s="146">
        <v>24</v>
      </c>
      <c r="V62" s="146">
        <v>20</v>
      </c>
      <c r="W62" s="146">
        <v>14</v>
      </c>
    </row>
    <row r="63" spans="1:23" x14ac:dyDescent="0.25">
      <c r="A63" s="108" t="s">
        <v>56</v>
      </c>
      <c r="B63" s="109">
        <v>8</v>
      </c>
      <c r="C63" s="109">
        <v>4.3</v>
      </c>
      <c r="D63" s="110">
        <v>1.5</v>
      </c>
      <c r="E63" s="111">
        <v>2</v>
      </c>
      <c r="F63" s="112" t="s">
        <v>27</v>
      </c>
      <c r="G63" s="105">
        <v>13.7</v>
      </c>
      <c r="H63" s="105">
        <v>12.4</v>
      </c>
      <c r="I63" s="115">
        <v>98</v>
      </c>
      <c r="J63" s="107">
        <v>314.10000000000002</v>
      </c>
      <c r="K63" s="107">
        <v>333.2</v>
      </c>
      <c r="L63" s="106">
        <f t="shared" si="0"/>
        <v>21987</v>
      </c>
      <c r="M63" s="106">
        <f t="shared" si="1"/>
        <v>23324</v>
      </c>
      <c r="N63" s="40"/>
      <c r="O63" s="146">
        <v>51</v>
      </c>
      <c r="P63" s="146">
        <v>48</v>
      </c>
      <c r="Q63" s="146">
        <v>44</v>
      </c>
      <c r="R63" s="146">
        <v>41</v>
      </c>
      <c r="S63" s="146">
        <v>37</v>
      </c>
      <c r="T63" s="146">
        <v>35</v>
      </c>
      <c r="U63" s="146">
        <v>32</v>
      </c>
      <c r="V63" s="146">
        <v>27</v>
      </c>
      <c r="W63" s="146">
        <v>19</v>
      </c>
    </row>
    <row r="64" spans="1:23" x14ac:dyDescent="0.25">
      <c r="A64" s="108" t="s">
        <v>56</v>
      </c>
      <c r="B64" s="109">
        <v>13</v>
      </c>
      <c r="C64" s="109">
        <v>5.9</v>
      </c>
      <c r="D64" s="110">
        <v>2.2000000000000002</v>
      </c>
      <c r="E64" s="111">
        <v>3</v>
      </c>
      <c r="F64" s="112" t="s">
        <v>27</v>
      </c>
      <c r="G64" s="105">
        <v>18</v>
      </c>
      <c r="H64" s="105">
        <v>13.9</v>
      </c>
      <c r="I64" s="115">
        <v>98</v>
      </c>
      <c r="J64" s="107">
        <v>379.8</v>
      </c>
      <c r="K64" s="107">
        <v>418.2</v>
      </c>
      <c r="L64" s="106">
        <f t="shared" si="0"/>
        <v>26586</v>
      </c>
      <c r="M64" s="106">
        <f t="shared" si="1"/>
        <v>29274</v>
      </c>
      <c r="N64" s="40"/>
      <c r="O64" s="146">
        <v>83</v>
      </c>
      <c r="P64" s="146">
        <v>78</v>
      </c>
      <c r="Q64" s="146">
        <v>71</v>
      </c>
      <c r="R64" s="146">
        <v>66</v>
      </c>
      <c r="S64" s="146">
        <v>60</v>
      </c>
      <c r="T64" s="146">
        <v>57</v>
      </c>
      <c r="U64" s="146">
        <v>53</v>
      </c>
      <c r="V64" s="146">
        <v>43</v>
      </c>
      <c r="W64" s="146">
        <v>31</v>
      </c>
    </row>
    <row r="65" spans="1:23" x14ac:dyDescent="0.25">
      <c r="A65" s="108" t="s">
        <v>57</v>
      </c>
      <c r="B65" s="109">
        <v>17</v>
      </c>
      <c r="C65" s="109">
        <v>7.1</v>
      </c>
      <c r="D65" s="110">
        <v>3</v>
      </c>
      <c r="E65" s="111">
        <v>4</v>
      </c>
      <c r="F65" s="112" t="s">
        <v>27</v>
      </c>
      <c r="G65" s="105"/>
      <c r="H65" s="105">
        <v>16.2</v>
      </c>
      <c r="I65" s="115">
        <v>98</v>
      </c>
      <c r="J65" s="107" t="s">
        <v>83</v>
      </c>
      <c r="K65" s="107">
        <v>526.70000000000005</v>
      </c>
      <c r="L65" s="106"/>
      <c r="M65" s="106">
        <f t="shared" si="1"/>
        <v>36869</v>
      </c>
      <c r="N65" s="40"/>
      <c r="O65" s="146">
        <v>108</v>
      </c>
      <c r="P65" s="146">
        <v>102</v>
      </c>
      <c r="Q65" s="146">
        <v>93</v>
      </c>
      <c r="R65" s="146">
        <v>87</v>
      </c>
      <c r="S65" s="146">
        <v>79</v>
      </c>
      <c r="T65" s="146">
        <v>74</v>
      </c>
      <c r="U65" s="146">
        <v>69</v>
      </c>
      <c r="V65" s="146">
        <v>56</v>
      </c>
      <c r="W65" s="146">
        <v>41</v>
      </c>
    </row>
    <row r="66" spans="1:23" x14ac:dyDescent="0.25">
      <c r="A66" s="108" t="s">
        <v>57</v>
      </c>
      <c r="B66" s="109">
        <v>23</v>
      </c>
      <c r="C66" s="109">
        <v>10.1</v>
      </c>
      <c r="D66" s="110">
        <v>4</v>
      </c>
      <c r="E66" s="111">
        <v>5.5</v>
      </c>
      <c r="F66" s="112" t="s">
        <v>27</v>
      </c>
      <c r="G66" s="105"/>
      <c r="H66" s="105">
        <v>19.7</v>
      </c>
      <c r="I66" s="115">
        <v>98</v>
      </c>
      <c r="J66" s="107" t="s">
        <v>83</v>
      </c>
      <c r="K66" s="107">
        <v>618</v>
      </c>
      <c r="L66" s="106"/>
      <c r="M66" s="106">
        <f t="shared" si="1"/>
        <v>43260</v>
      </c>
      <c r="N66" s="40"/>
      <c r="O66" s="146">
        <v>147</v>
      </c>
      <c r="P66" s="146">
        <v>138</v>
      </c>
      <c r="Q66" s="146">
        <v>126</v>
      </c>
      <c r="R66" s="146">
        <v>117</v>
      </c>
      <c r="S66" s="146">
        <v>106</v>
      </c>
      <c r="T66" s="146">
        <v>100</v>
      </c>
      <c r="U66" s="146">
        <v>93</v>
      </c>
      <c r="V66" s="146">
        <v>76</v>
      </c>
      <c r="W66" s="146">
        <v>56</v>
      </c>
    </row>
    <row r="67" spans="1:23" x14ac:dyDescent="0.25">
      <c r="A67" s="108" t="s">
        <v>57</v>
      </c>
      <c r="B67" s="109">
        <v>32</v>
      </c>
      <c r="C67" s="109">
        <v>12.8</v>
      </c>
      <c r="D67" s="110">
        <v>5.5</v>
      </c>
      <c r="E67" s="111">
        <v>7.5</v>
      </c>
      <c r="F67" s="112" t="s">
        <v>27</v>
      </c>
      <c r="G67" s="105"/>
      <c r="H67" s="105">
        <v>22.5</v>
      </c>
      <c r="I67" s="115">
        <v>98</v>
      </c>
      <c r="J67" s="107" t="s">
        <v>83</v>
      </c>
      <c r="K67" s="107">
        <v>801.8</v>
      </c>
      <c r="L67" s="106"/>
      <c r="M67" s="106">
        <f t="shared" si="1"/>
        <v>56126</v>
      </c>
      <c r="N67" s="41"/>
      <c r="O67" s="146">
        <v>204</v>
      </c>
      <c r="P67" s="146">
        <v>192</v>
      </c>
      <c r="Q67" s="146">
        <v>175</v>
      </c>
      <c r="R67" s="146">
        <v>163</v>
      </c>
      <c r="S67" s="146">
        <v>148</v>
      </c>
      <c r="T67" s="146">
        <v>139</v>
      </c>
      <c r="U67" s="146">
        <v>129</v>
      </c>
      <c r="V67" s="146">
        <v>106</v>
      </c>
      <c r="W67" s="146">
        <v>77</v>
      </c>
    </row>
    <row r="68" spans="1:23" s="126" customFormat="1" x14ac:dyDescent="0.25">
      <c r="A68" s="125"/>
    </row>
    <row r="69" spans="1:23" x14ac:dyDescent="0.25">
      <c r="A69" s="119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1"/>
      <c r="N69" s="11" t="s">
        <v>90</v>
      </c>
      <c r="O69" s="146">
        <v>0</v>
      </c>
      <c r="P69" s="146">
        <v>6</v>
      </c>
      <c r="Q69" s="146">
        <v>7.2</v>
      </c>
      <c r="R69" s="146">
        <v>8.4</v>
      </c>
      <c r="S69" s="146">
        <v>9.6</v>
      </c>
      <c r="T69" s="146">
        <v>10.8</v>
      </c>
      <c r="U69" s="146">
        <v>12</v>
      </c>
      <c r="V69" s="146">
        <v>13.2</v>
      </c>
      <c r="W69" s="146">
        <v>14.4</v>
      </c>
    </row>
    <row r="70" spans="1:23" x14ac:dyDescent="0.25">
      <c r="A70" s="122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4"/>
      <c r="N70" s="143" t="s">
        <v>25</v>
      </c>
      <c r="O70" s="146">
        <v>0</v>
      </c>
      <c r="P70" s="146">
        <v>100</v>
      </c>
      <c r="Q70" s="146">
        <v>120</v>
      </c>
      <c r="R70" s="146">
        <v>140</v>
      </c>
      <c r="S70" s="146">
        <v>160</v>
      </c>
      <c r="T70" s="146">
        <v>180</v>
      </c>
      <c r="U70" s="146">
        <v>200</v>
      </c>
      <c r="V70" s="146">
        <v>220</v>
      </c>
      <c r="W70" s="146">
        <v>240</v>
      </c>
    </row>
    <row r="71" spans="1:23" x14ac:dyDescent="0.25">
      <c r="A71" s="108" t="s">
        <v>58</v>
      </c>
      <c r="B71" s="109">
        <v>7</v>
      </c>
      <c r="C71" s="109">
        <v>5.7</v>
      </c>
      <c r="D71" s="110">
        <v>1.5</v>
      </c>
      <c r="E71" s="111">
        <v>2</v>
      </c>
      <c r="F71" s="112" t="s">
        <v>27</v>
      </c>
      <c r="G71" s="105">
        <v>13.7</v>
      </c>
      <c r="H71" s="105">
        <v>12.4</v>
      </c>
      <c r="I71" s="115">
        <v>98</v>
      </c>
      <c r="J71" s="107">
        <v>330.1</v>
      </c>
      <c r="K71" s="107">
        <v>338.4</v>
      </c>
      <c r="L71" s="106">
        <f t="shared" ref="L71:L80" si="2">J71*70</f>
        <v>23107</v>
      </c>
      <c r="M71" s="106">
        <f t="shared" ref="M71:M84" si="3">K71*70</f>
        <v>23688</v>
      </c>
      <c r="N71" s="145" t="s">
        <v>73</v>
      </c>
      <c r="O71" s="146">
        <v>44</v>
      </c>
      <c r="P71" s="146">
        <v>38</v>
      </c>
      <c r="Q71" s="146">
        <v>36</v>
      </c>
      <c r="R71" s="146">
        <v>34</v>
      </c>
      <c r="S71" s="146">
        <v>31</v>
      </c>
      <c r="T71" s="146">
        <v>28</v>
      </c>
      <c r="U71" s="146">
        <v>25</v>
      </c>
      <c r="V71" s="146">
        <v>21</v>
      </c>
      <c r="W71" s="146">
        <v>17</v>
      </c>
    </row>
    <row r="72" spans="1:23" x14ac:dyDescent="0.25">
      <c r="A72" s="108" t="s">
        <v>58</v>
      </c>
      <c r="B72" s="109">
        <v>10</v>
      </c>
      <c r="C72" s="109">
        <v>7.2</v>
      </c>
      <c r="D72" s="110">
        <v>2.2000000000000002</v>
      </c>
      <c r="E72" s="111">
        <v>3</v>
      </c>
      <c r="F72" s="112" t="s">
        <v>27</v>
      </c>
      <c r="G72" s="105">
        <v>18</v>
      </c>
      <c r="H72" s="105">
        <v>13.9</v>
      </c>
      <c r="I72" s="115">
        <v>98</v>
      </c>
      <c r="J72" s="107">
        <v>384.3</v>
      </c>
      <c r="K72" s="107">
        <v>403.5</v>
      </c>
      <c r="L72" s="106">
        <f t="shared" si="2"/>
        <v>26901</v>
      </c>
      <c r="M72" s="106">
        <f t="shared" si="3"/>
        <v>28245</v>
      </c>
      <c r="N72" s="40"/>
      <c r="O72" s="146">
        <v>63</v>
      </c>
      <c r="P72" s="146">
        <v>54</v>
      </c>
      <c r="Q72" s="146">
        <v>51</v>
      </c>
      <c r="R72" s="146">
        <v>48</v>
      </c>
      <c r="S72" s="146">
        <v>44</v>
      </c>
      <c r="T72" s="146">
        <v>40</v>
      </c>
      <c r="U72" s="146">
        <v>36</v>
      </c>
      <c r="V72" s="146">
        <v>30</v>
      </c>
      <c r="W72" s="146">
        <v>24</v>
      </c>
    </row>
    <row r="73" spans="1:23" x14ac:dyDescent="0.25">
      <c r="A73" s="108" t="s">
        <v>59</v>
      </c>
      <c r="B73" s="109">
        <v>14</v>
      </c>
      <c r="C73" s="109">
        <v>9.3000000000000007</v>
      </c>
      <c r="D73" s="110">
        <v>3</v>
      </c>
      <c r="E73" s="111">
        <v>4</v>
      </c>
      <c r="F73" s="112" t="s">
        <v>27</v>
      </c>
      <c r="G73" s="105"/>
      <c r="H73" s="105">
        <v>16.2</v>
      </c>
      <c r="I73" s="115">
        <v>98</v>
      </c>
      <c r="J73" s="107" t="s">
        <v>83</v>
      </c>
      <c r="K73" s="107">
        <v>498.6</v>
      </c>
      <c r="L73" s="106"/>
      <c r="M73" s="106">
        <f t="shared" si="3"/>
        <v>34902</v>
      </c>
      <c r="N73" s="40"/>
      <c r="O73" s="146">
        <v>88</v>
      </c>
      <c r="P73" s="146">
        <v>76</v>
      </c>
      <c r="Q73" s="146">
        <v>72</v>
      </c>
      <c r="R73" s="146">
        <v>67</v>
      </c>
      <c r="S73" s="146">
        <v>62</v>
      </c>
      <c r="T73" s="146">
        <v>56</v>
      </c>
      <c r="U73" s="146">
        <v>50</v>
      </c>
      <c r="V73" s="146">
        <v>42</v>
      </c>
      <c r="W73" s="146">
        <v>34</v>
      </c>
    </row>
    <row r="74" spans="1:23" x14ac:dyDescent="0.25">
      <c r="A74" s="108" t="s">
        <v>59</v>
      </c>
      <c r="B74" s="109">
        <v>19</v>
      </c>
      <c r="C74" s="109">
        <v>13</v>
      </c>
      <c r="D74" s="110">
        <v>4</v>
      </c>
      <c r="E74" s="111">
        <v>5.5</v>
      </c>
      <c r="F74" s="112" t="s">
        <v>27</v>
      </c>
      <c r="G74" s="105"/>
      <c r="H74" s="105">
        <v>19.7</v>
      </c>
      <c r="I74" s="115">
        <v>98</v>
      </c>
      <c r="J74" s="107" t="s">
        <v>83</v>
      </c>
      <c r="K74" s="107">
        <v>703.5</v>
      </c>
      <c r="L74" s="106"/>
      <c r="M74" s="106">
        <f t="shared" si="3"/>
        <v>49245</v>
      </c>
      <c r="N74" s="40"/>
      <c r="O74" s="146">
        <v>120</v>
      </c>
      <c r="P74" s="146">
        <v>103</v>
      </c>
      <c r="Q74" s="146">
        <v>98</v>
      </c>
      <c r="R74" s="146">
        <v>91</v>
      </c>
      <c r="S74" s="146">
        <v>84</v>
      </c>
      <c r="T74" s="146">
        <v>77</v>
      </c>
      <c r="U74" s="146">
        <v>68</v>
      </c>
      <c r="V74" s="146">
        <v>58</v>
      </c>
      <c r="W74" s="146">
        <v>46</v>
      </c>
    </row>
    <row r="75" spans="1:23" x14ac:dyDescent="0.25">
      <c r="A75" s="108" t="s">
        <v>59</v>
      </c>
      <c r="B75" s="109">
        <v>26</v>
      </c>
      <c r="C75" s="109">
        <v>16.5</v>
      </c>
      <c r="D75" s="110">
        <v>5.5</v>
      </c>
      <c r="E75" s="111">
        <v>7.5</v>
      </c>
      <c r="F75" s="112" t="s">
        <v>27</v>
      </c>
      <c r="G75" s="105"/>
      <c r="H75" s="105">
        <v>22.5</v>
      </c>
      <c r="I75" s="115">
        <v>98</v>
      </c>
      <c r="J75" s="107" t="s">
        <v>83</v>
      </c>
      <c r="K75" s="107">
        <v>928.9</v>
      </c>
      <c r="L75" s="106"/>
      <c r="M75" s="106">
        <f t="shared" si="3"/>
        <v>65023</v>
      </c>
      <c r="N75" s="40"/>
      <c r="O75" s="146">
        <v>164</v>
      </c>
      <c r="P75" s="146">
        <v>141</v>
      </c>
      <c r="Q75" s="146">
        <v>134</v>
      </c>
      <c r="R75" s="146">
        <v>125</v>
      </c>
      <c r="S75" s="146">
        <v>116</v>
      </c>
      <c r="T75" s="146">
        <v>105</v>
      </c>
      <c r="U75" s="146">
        <v>93</v>
      </c>
      <c r="V75" s="146">
        <v>79</v>
      </c>
      <c r="W75" s="146">
        <v>63</v>
      </c>
    </row>
    <row r="76" spans="1:23" x14ac:dyDescent="0.25">
      <c r="A76" s="108" t="s">
        <v>59</v>
      </c>
      <c r="B76" s="109">
        <v>34</v>
      </c>
      <c r="C76" s="109">
        <v>20.5</v>
      </c>
      <c r="D76" s="110">
        <v>7.5</v>
      </c>
      <c r="E76" s="111">
        <v>10</v>
      </c>
      <c r="F76" s="112" t="s">
        <v>27</v>
      </c>
      <c r="G76" s="105"/>
      <c r="H76" s="105">
        <v>28.8</v>
      </c>
      <c r="I76" s="115">
        <v>98</v>
      </c>
      <c r="J76" s="107" t="s">
        <v>83</v>
      </c>
      <c r="K76" s="117">
        <v>1152.3</v>
      </c>
      <c r="L76" s="106"/>
      <c r="M76" s="106">
        <f t="shared" si="3"/>
        <v>80661</v>
      </c>
      <c r="N76" s="41"/>
      <c r="O76" s="146">
        <v>214</v>
      </c>
      <c r="P76" s="146">
        <v>184</v>
      </c>
      <c r="Q76" s="146">
        <v>175</v>
      </c>
      <c r="R76" s="146">
        <v>164</v>
      </c>
      <c r="S76" s="146">
        <v>151</v>
      </c>
      <c r="T76" s="146">
        <v>137</v>
      </c>
      <c r="U76" s="146">
        <v>121</v>
      </c>
      <c r="V76" s="146">
        <v>103</v>
      </c>
      <c r="W76" s="146">
        <v>83</v>
      </c>
    </row>
    <row r="77" spans="1:23" s="126" customFormat="1" x14ac:dyDescent="0.25">
      <c r="A77" s="125"/>
    </row>
    <row r="78" spans="1:23" x14ac:dyDescent="0.25">
      <c r="A78" s="119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1"/>
      <c r="N78" s="11" t="s">
        <v>90</v>
      </c>
      <c r="O78" s="146">
        <v>0</v>
      </c>
      <c r="P78" s="146">
        <v>7.2</v>
      </c>
      <c r="Q78" s="146">
        <v>9.6</v>
      </c>
      <c r="R78" s="146">
        <v>12</v>
      </c>
      <c r="S78" s="146">
        <v>14.4</v>
      </c>
      <c r="T78" s="146">
        <v>16.8</v>
      </c>
      <c r="U78" s="146">
        <v>19.2</v>
      </c>
      <c r="V78" s="146">
        <v>22.8</v>
      </c>
      <c r="W78" s="146">
        <v>24</v>
      </c>
    </row>
    <row r="79" spans="1:23" x14ac:dyDescent="0.25">
      <c r="A79" s="122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4"/>
      <c r="N79" s="143" t="s">
        <v>25</v>
      </c>
      <c r="O79" s="146">
        <v>0</v>
      </c>
      <c r="P79" s="146">
        <v>120</v>
      </c>
      <c r="Q79" s="146">
        <v>160</v>
      </c>
      <c r="R79" s="146">
        <v>200</v>
      </c>
      <c r="S79" s="146">
        <v>240</v>
      </c>
      <c r="T79" s="146">
        <v>280</v>
      </c>
      <c r="U79" s="146">
        <v>320</v>
      </c>
      <c r="V79" s="146">
        <v>380</v>
      </c>
      <c r="W79" s="146">
        <v>400</v>
      </c>
    </row>
    <row r="80" spans="1:23" x14ac:dyDescent="0.25">
      <c r="A80" s="108" t="s">
        <v>60</v>
      </c>
      <c r="B80" s="109">
        <v>8</v>
      </c>
      <c r="C80" s="109">
        <v>5.8</v>
      </c>
      <c r="D80" s="110">
        <v>2.2000000000000002</v>
      </c>
      <c r="E80" s="111">
        <v>3</v>
      </c>
      <c r="F80" s="112" t="s">
        <v>27</v>
      </c>
      <c r="G80" s="105">
        <v>18</v>
      </c>
      <c r="H80" s="105">
        <v>13.9</v>
      </c>
      <c r="I80" s="115">
        <v>98</v>
      </c>
      <c r="J80" s="107">
        <v>381.1</v>
      </c>
      <c r="K80" s="107">
        <v>400.3</v>
      </c>
      <c r="L80" s="106">
        <f t="shared" si="2"/>
        <v>26677</v>
      </c>
      <c r="M80" s="106">
        <f t="shared" si="3"/>
        <v>28021</v>
      </c>
      <c r="N80" s="145" t="s">
        <v>73</v>
      </c>
      <c r="O80" s="146">
        <v>42</v>
      </c>
      <c r="P80" s="146">
        <v>38</v>
      </c>
      <c r="Q80" s="146">
        <v>35</v>
      </c>
      <c r="R80" s="146">
        <v>32</v>
      </c>
      <c r="S80" s="146">
        <v>28</v>
      </c>
      <c r="T80" s="146">
        <v>25</v>
      </c>
      <c r="U80" s="146">
        <v>21</v>
      </c>
      <c r="V80" s="146">
        <v>14</v>
      </c>
      <c r="W80" s="146">
        <v>12</v>
      </c>
    </row>
    <row r="81" spans="1:23" x14ac:dyDescent="0.25">
      <c r="A81" s="108" t="s">
        <v>61</v>
      </c>
      <c r="B81" s="109">
        <v>11</v>
      </c>
      <c r="C81" s="109">
        <v>7.7</v>
      </c>
      <c r="D81" s="110">
        <v>3</v>
      </c>
      <c r="E81" s="111">
        <v>4</v>
      </c>
      <c r="F81" s="112" t="s">
        <v>27</v>
      </c>
      <c r="G81" s="105"/>
      <c r="H81" s="105">
        <v>16.2</v>
      </c>
      <c r="I81" s="115">
        <v>98</v>
      </c>
      <c r="J81" s="107" t="s">
        <v>83</v>
      </c>
      <c r="K81" s="107">
        <v>496</v>
      </c>
      <c r="L81" s="106"/>
      <c r="M81" s="106">
        <f t="shared" si="3"/>
        <v>34720</v>
      </c>
      <c r="N81" s="40"/>
      <c r="O81" s="146">
        <v>60</v>
      </c>
      <c r="P81" s="146">
        <v>54</v>
      </c>
      <c r="Q81" s="146">
        <v>50</v>
      </c>
      <c r="R81" s="146">
        <v>46</v>
      </c>
      <c r="S81" s="146">
        <v>41</v>
      </c>
      <c r="T81" s="146">
        <v>35</v>
      </c>
      <c r="U81" s="146">
        <v>30</v>
      </c>
      <c r="V81" s="146">
        <v>21</v>
      </c>
      <c r="W81" s="146">
        <v>17</v>
      </c>
    </row>
    <row r="82" spans="1:23" x14ac:dyDescent="0.25">
      <c r="A82" s="108" t="s">
        <v>61</v>
      </c>
      <c r="B82" s="109">
        <v>15</v>
      </c>
      <c r="C82" s="109">
        <v>10.199999999999999</v>
      </c>
      <c r="D82" s="110">
        <v>4</v>
      </c>
      <c r="E82" s="111">
        <v>5.5</v>
      </c>
      <c r="F82" s="112" t="s">
        <v>27</v>
      </c>
      <c r="G82" s="105"/>
      <c r="H82" s="105">
        <v>19.7</v>
      </c>
      <c r="I82" s="115">
        <v>98</v>
      </c>
      <c r="J82" s="107" t="s">
        <v>83</v>
      </c>
      <c r="K82" s="107">
        <v>685.6</v>
      </c>
      <c r="L82" s="106"/>
      <c r="M82" s="106">
        <f t="shared" si="3"/>
        <v>47992</v>
      </c>
      <c r="N82" s="40"/>
      <c r="O82" s="146">
        <v>85</v>
      </c>
      <c r="P82" s="146">
        <v>76</v>
      </c>
      <c r="Q82" s="146">
        <v>70</v>
      </c>
      <c r="R82" s="146">
        <v>64</v>
      </c>
      <c r="S82" s="146">
        <v>57</v>
      </c>
      <c r="T82" s="146">
        <v>50</v>
      </c>
      <c r="U82" s="146">
        <v>42</v>
      </c>
      <c r="V82" s="146">
        <v>29</v>
      </c>
      <c r="W82" s="146">
        <v>24</v>
      </c>
    </row>
    <row r="83" spans="1:23" x14ac:dyDescent="0.25">
      <c r="A83" s="108" t="s">
        <v>61</v>
      </c>
      <c r="B83" s="109">
        <v>20</v>
      </c>
      <c r="C83" s="109">
        <v>13.3</v>
      </c>
      <c r="D83" s="110">
        <v>5.5</v>
      </c>
      <c r="E83" s="111">
        <v>7.5</v>
      </c>
      <c r="F83" s="112" t="s">
        <v>27</v>
      </c>
      <c r="G83" s="105"/>
      <c r="H83" s="105">
        <v>22.5</v>
      </c>
      <c r="I83" s="115">
        <v>98</v>
      </c>
      <c r="J83" s="107" t="s">
        <v>83</v>
      </c>
      <c r="K83" s="107">
        <v>870.1</v>
      </c>
      <c r="L83" s="106"/>
      <c r="M83" s="106">
        <f t="shared" si="3"/>
        <v>60907</v>
      </c>
      <c r="N83" s="40"/>
      <c r="O83" s="146">
        <v>115</v>
      </c>
      <c r="P83" s="146">
        <v>103</v>
      </c>
      <c r="Q83" s="146">
        <v>95</v>
      </c>
      <c r="R83" s="146">
        <v>87</v>
      </c>
      <c r="S83" s="146">
        <v>77</v>
      </c>
      <c r="T83" s="146">
        <v>67</v>
      </c>
      <c r="U83" s="146">
        <v>57</v>
      </c>
      <c r="V83" s="146">
        <v>39</v>
      </c>
      <c r="W83" s="146">
        <v>32</v>
      </c>
    </row>
    <row r="84" spans="1:23" x14ac:dyDescent="0.25">
      <c r="A84" s="108" t="s">
        <v>61</v>
      </c>
      <c r="B84" s="109">
        <v>28</v>
      </c>
      <c r="C84" s="109">
        <v>18.2</v>
      </c>
      <c r="D84" s="110">
        <v>7.5</v>
      </c>
      <c r="E84" s="111">
        <v>10</v>
      </c>
      <c r="F84" s="112" t="s">
        <v>27</v>
      </c>
      <c r="G84" s="105"/>
      <c r="H84" s="105">
        <v>28.8</v>
      </c>
      <c r="I84" s="115">
        <v>98</v>
      </c>
      <c r="J84" s="107" t="s">
        <v>83</v>
      </c>
      <c r="K84" s="117">
        <v>1109.5</v>
      </c>
      <c r="L84" s="106"/>
      <c r="M84" s="106">
        <f t="shared" si="3"/>
        <v>77665</v>
      </c>
      <c r="N84" s="41"/>
      <c r="O84" s="146">
        <v>163</v>
      </c>
      <c r="P84" s="146">
        <v>146</v>
      </c>
      <c r="Q84" s="146">
        <v>136</v>
      </c>
      <c r="R84" s="146">
        <v>123</v>
      </c>
      <c r="S84" s="146">
        <v>110</v>
      </c>
      <c r="T84" s="146">
        <v>96</v>
      </c>
      <c r="U84" s="146">
        <v>80</v>
      </c>
      <c r="V84" s="146">
        <v>55</v>
      </c>
      <c r="W84" s="146">
        <v>46</v>
      </c>
    </row>
  </sheetData>
  <mergeCells count="27">
    <mergeCell ref="A37:XFD37"/>
    <mergeCell ref="A48:XFD48"/>
    <mergeCell ref="A58:XFD58"/>
    <mergeCell ref="A68:XFD68"/>
    <mergeCell ref="A77:XFD77"/>
    <mergeCell ref="A38:M39"/>
    <mergeCell ref="A49:M50"/>
    <mergeCell ref="A59:M60"/>
    <mergeCell ref="A69:M70"/>
    <mergeCell ref="A78:M79"/>
    <mergeCell ref="N40:N47"/>
    <mergeCell ref="N51:N57"/>
    <mergeCell ref="N61:N67"/>
    <mergeCell ref="N71:N76"/>
    <mergeCell ref="N80:N84"/>
    <mergeCell ref="N4:N8"/>
    <mergeCell ref="N12:N16"/>
    <mergeCell ref="N20:N25"/>
    <mergeCell ref="N29:N36"/>
    <mergeCell ref="N1:W1"/>
    <mergeCell ref="A10:M11"/>
    <mergeCell ref="A2:M3"/>
    <mergeCell ref="A18:M19"/>
    <mergeCell ref="A27:M28"/>
    <mergeCell ref="A9:XFD9"/>
    <mergeCell ref="A17:XFD17"/>
    <mergeCell ref="A26:XFD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"/>
  <sheetViews>
    <sheetView workbookViewId="0">
      <selection activeCell="S17" sqref="S17"/>
    </sheetView>
  </sheetViews>
  <sheetFormatPr defaultRowHeight="15" x14ac:dyDescent="0.25"/>
  <cols>
    <col min="1" max="1" width="7.7109375" style="30" customWidth="1"/>
    <col min="2" max="4" width="9.140625" style="30"/>
    <col min="5" max="5" width="8.5703125" style="33" customWidth="1"/>
    <col min="6" max="6" width="9.5703125" style="34" customWidth="1"/>
    <col min="7" max="7" width="9.140625" style="30"/>
    <col min="8" max="8" width="7.140625" style="30" customWidth="1"/>
    <col min="9" max="9" width="8.5703125" style="30" customWidth="1"/>
    <col min="10" max="10" width="9.140625" style="30"/>
    <col min="11" max="11" width="10.28515625" style="34" customWidth="1"/>
    <col min="12" max="12" width="11.85546875" style="34" customWidth="1"/>
    <col min="13" max="13" width="10.140625" style="30" customWidth="1"/>
    <col min="14" max="26" width="7.7109375" style="81" customWidth="1"/>
    <col min="27" max="27" width="7.7109375" style="30" customWidth="1"/>
    <col min="28" max="16384" width="9.140625" style="30"/>
  </cols>
  <sheetData>
    <row r="1" spans="1:26" ht="36" x14ac:dyDescent="0.25">
      <c r="A1" s="12" t="s">
        <v>64</v>
      </c>
      <c r="B1" s="12" t="s">
        <v>69</v>
      </c>
      <c r="C1" s="12" t="s">
        <v>75</v>
      </c>
      <c r="D1" s="12" t="s">
        <v>67</v>
      </c>
      <c r="E1" s="13" t="s">
        <v>71</v>
      </c>
      <c r="F1" s="13" t="s">
        <v>70</v>
      </c>
      <c r="G1" s="13" t="s">
        <v>76</v>
      </c>
      <c r="H1" s="14" t="s">
        <v>77</v>
      </c>
      <c r="I1" s="14" t="s">
        <v>82</v>
      </c>
      <c r="J1" s="14" t="s">
        <v>24</v>
      </c>
      <c r="K1" s="13" t="s">
        <v>72</v>
      </c>
      <c r="L1" s="13" t="s">
        <v>68</v>
      </c>
      <c r="M1" s="37" t="s">
        <v>74</v>
      </c>
      <c r="N1" s="131">
        <v>0</v>
      </c>
      <c r="O1" s="132">
        <v>6</v>
      </c>
      <c r="P1" s="132">
        <v>8</v>
      </c>
      <c r="Q1" s="132">
        <v>10</v>
      </c>
      <c r="R1" s="132">
        <v>12</v>
      </c>
      <c r="S1" s="132">
        <v>14</v>
      </c>
      <c r="T1" s="132">
        <v>16</v>
      </c>
      <c r="U1" s="132">
        <v>18</v>
      </c>
      <c r="V1" s="132">
        <v>20</v>
      </c>
      <c r="X1" s="103" t="s">
        <v>29</v>
      </c>
      <c r="Y1" s="103" t="s">
        <v>28</v>
      </c>
      <c r="Z1" s="103" t="s">
        <v>30</v>
      </c>
    </row>
    <row r="2" spans="1:26" s="20" customFormat="1" x14ac:dyDescent="0.25">
      <c r="A2" s="28"/>
      <c r="B2" s="28"/>
      <c r="C2" s="25"/>
      <c r="D2" s="25"/>
      <c r="E2" s="26"/>
      <c r="F2" s="26"/>
      <c r="G2" s="25"/>
      <c r="H2" s="25"/>
      <c r="I2" s="25"/>
      <c r="J2" s="25"/>
      <c r="K2" s="26"/>
      <c r="L2" s="26"/>
      <c r="M2" s="31" t="s">
        <v>81</v>
      </c>
      <c r="N2" s="59">
        <v>0</v>
      </c>
      <c r="O2" s="39">
        <v>1.7</v>
      </c>
      <c r="P2" s="39">
        <v>2.2000000000000002</v>
      </c>
      <c r="Q2" s="39">
        <v>2.8</v>
      </c>
      <c r="R2" s="39">
        <v>3.3</v>
      </c>
      <c r="S2" s="39">
        <v>3.9</v>
      </c>
      <c r="T2" s="39">
        <v>4.4000000000000004</v>
      </c>
      <c r="U2" s="39">
        <v>5</v>
      </c>
      <c r="V2" s="39">
        <v>5.6</v>
      </c>
      <c r="W2" s="39"/>
      <c r="X2" s="39"/>
      <c r="Y2" s="39"/>
      <c r="Z2" s="39"/>
    </row>
    <row r="3" spans="1:26" x14ac:dyDescent="0.25">
      <c r="A3" s="61" t="s">
        <v>32</v>
      </c>
      <c r="B3" s="29">
        <v>1</v>
      </c>
      <c r="C3" s="22">
        <v>132</v>
      </c>
      <c r="D3" s="2" t="s">
        <v>0</v>
      </c>
      <c r="E3" s="38">
        <v>5</v>
      </c>
      <c r="F3" s="38"/>
      <c r="M3" s="36" t="s">
        <v>73</v>
      </c>
    </row>
    <row r="4" spans="1:26" x14ac:dyDescent="0.25">
      <c r="A4" s="9"/>
      <c r="B4" s="29">
        <v>2</v>
      </c>
      <c r="C4" s="22">
        <v>132</v>
      </c>
      <c r="D4" s="2" t="s">
        <v>0</v>
      </c>
      <c r="E4" s="38">
        <v>7</v>
      </c>
      <c r="F4" s="38"/>
      <c r="M4" s="72"/>
    </row>
    <row r="5" spans="1:26" x14ac:dyDescent="0.25">
      <c r="A5" s="9"/>
      <c r="B5" s="29">
        <v>3</v>
      </c>
      <c r="C5" s="22">
        <v>132</v>
      </c>
      <c r="D5" s="2" t="s">
        <v>0</v>
      </c>
      <c r="E5" s="38">
        <v>8</v>
      </c>
      <c r="F5" s="38"/>
      <c r="M5" s="72"/>
    </row>
    <row r="6" spans="1:26" x14ac:dyDescent="0.25">
      <c r="A6" s="9"/>
      <c r="B6" s="29">
        <v>4</v>
      </c>
      <c r="C6" s="22">
        <v>132</v>
      </c>
      <c r="D6" s="2" t="s">
        <v>0</v>
      </c>
      <c r="E6" s="38">
        <v>10</v>
      </c>
      <c r="F6" s="38"/>
      <c r="M6" s="72"/>
    </row>
    <row r="7" spans="1:26" x14ac:dyDescent="0.25">
      <c r="A7" s="9"/>
      <c r="B7" s="29">
        <v>5</v>
      </c>
      <c r="C7" s="22">
        <v>132</v>
      </c>
      <c r="D7" s="2" t="s">
        <v>0</v>
      </c>
      <c r="E7" s="38">
        <v>11</v>
      </c>
      <c r="F7" s="38"/>
      <c r="M7" s="72"/>
    </row>
    <row r="8" spans="1:26" x14ac:dyDescent="0.25">
      <c r="A8" s="9"/>
      <c r="B8" s="29">
        <v>6</v>
      </c>
      <c r="C8" s="22">
        <v>132</v>
      </c>
      <c r="D8" s="2" t="s">
        <v>0</v>
      </c>
      <c r="E8" s="38">
        <v>13</v>
      </c>
      <c r="F8" s="38"/>
      <c r="M8" s="72"/>
    </row>
    <row r="9" spans="1:26" x14ac:dyDescent="0.25">
      <c r="A9" s="9"/>
      <c r="B9" s="29">
        <v>7</v>
      </c>
      <c r="C9" s="22">
        <v>132</v>
      </c>
      <c r="D9" s="2" t="s">
        <v>0</v>
      </c>
      <c r="E9" s="38">
        <v>14</v>
      </c>
      <c r="F9" s="38">
        <v>44</v>
      </c>
      <c r="G9" s="30">
        <v>142</v>
      </c>
      <c r="H9" s="30">
        <v>4</v>
      </c>
      <c r="I9" s="30">
        <v>5.5</v>
      </c>
      <c r="J9" s="30">
        <v>10.199999999999999</v>
      </c>
      <c r="K9" s="68">
        <v>1312.52</v>
      </c>
      <c r="L9" s="34">
        <f>K9*70</f>
        <v>91876.4</v>
      </c>
      <c r="M9" s="72"/>
      <c r="N9" s="81">
        <v>81</v>
      </c>
      <c r="O9" s="81">
        <v>79</v>
      </c>
      <c r="P9" s="81">
        <v>78</v>
      </c>
      <c r="Q9" s="81">
        <v>75</v>
      </c>
      <c r="R9" s="81">
        <v>72</v>
      </c>
      <c r="S9" s="81">
        <v>67</v>
      </c>
      <c r="T9" s="81">
        <v>61</v>
      </c>
      <c r="U9" s="81">
        <v>54</v>
      </c>
      <c r="V9" s="81">
        <v>46</v>
      </c>
      <c r="X9" s="81">
        <v>649</v>
      </c>
      <c r="Y9" s="81">
        <v>693</v>
      </c>
      <c r="Z9" s="81">
        <f>Y9+X9</f>
        <v>1342</v>
      </c>
    </row>
    <row r="10" spans="1:26" x14ac:dyDescent="0.25">
      <c r="A10" s="9"/>
      <c r="B10" s="29">
        <v>8</v>
      </c>
      <c r="C10" s="22">
        <v>132</v>
      </c>
      <c r="D10" s="2" t="s">
        <v>0</v>
      </c>
      <c r="E10" s="38">
        <v>15</v>
      </c>
      <c r="F10" s="38">
        <v>47</v>
      </c>
      <c r="G10" s="30">
        <v>142</v>
      </c>
      <c r="H10" s="30">
        <v>5.5</v>
      </c>
      <c r="I10" s="30">
        <v>7.5</v>
      </c>
      <c r="J10" s="30">
        <v>13.3</v>
      </c>
      <c r="K10" s="68">
        <v>1404.3</v>
      </c>
      <c r="L10" s="34">
        <f t="shared" ref="L10:L73" si="0">K10*70</f>
        <v>98301</v>
      </c>
      <c r="M10" s="72"/>
      <c r="N10" s="81">
        <v>93</v>
      </c>
      <c r="O10" s="81">
        <v>91</v>
      </c>
      <c r="P10" s="81">
        <v>89</v>
      </c>
      <c r="Q10" s="81">
        <v>86</v>
      </c>
      <c r="R10" s="81">
        <v>82</v>
      </c>
      <c r="S10" s="81">
        <v>76</v>
      </c>
      <c r="T10" s="81">
        <v>70</v>
      </c>
      <c r="U10" s="81">
        <v>62</v>
      </c>
      <c r="V10" s="81">
        <v>53</v>
      </c>
      <c r="X10" s="81">
        <v>678</v>
      </c>
      <c r="Y10" s="81">
        <v>753</v>
      </c>
      <c r="Z10" s="81">
        <f t="shared" ref="Z10:Z36" si="1">Y10+X10</f>
        <v>1431</v>
      </c>
    </row>
    <row r="11" spans="1:26" x14ac:dyDescent="0.25">
      <c r="A11" s="9"/>
      <c r="B11" s="29">
        <v>9</v>
      </c>
      <c r="C11" s="22">
        <v>132</v>
      </c>
      <c r="D11" s="2" t="s">
        <v>0</v>
      </c>
      <c r="E11" s="38">
        <v>17</v>
      </c>
      <c r="F11" s="38">
        <v>47</v>
      </c>
      <c r="G11" s="30">
        <v>142</v>
      </c>
      <c r="H11" s="30">
        <v>5.5</v>
      </c>
      <c r="I11" s="30">
        <v>7.5</v>
      </c>
      <c r="J11" s="30">
        <v>13.3</v>
      </c>
      <c r="K11" s="68">
        <v>1449.89</v>
      </c>
      <c r="L11" s="34">
        <f t="shared" si="0"/>
        <v>101492.3</v>
      </c>
      <c r="M11" s="72"/>
      <c r="N11" s="81">
        <v>104</v>
      </c>
      <c r="O11" s="81">
        <v>102</v>
      </c>
      <c r="P11" s="81">
        <v>100</v>
      </c>
      <c r="Q11" s="81">
        <v>97</v>
      </c>
      <c r="R11" s="81">
        <v>82</v>
      </c>
      <c r="S11" s="81">
        <v>86</v>
      </c>
      <c r="T11" s="81">
        <v>78</v>
      </c>
      <c r="U11" s="81">
        <v>69</v>
      </c>
      <c r="V11" s="81">
        <v>59</v>
      </c>
      <c r="X11" s="81">
        <v>678</v>
      </c>
      <c r="Y11" s="81">
        <v>814</v>
      </c>
      <c r="Z11" s="81">
        <f t="shared" si="1"/>
        <v>1492</v>
      </c>
    </row>
    <row r="12" spans="1:26" x14ac:dyDescent="0.25">
      <c r="A12" s="9"/>
      <c r="B12" s="29">
        <v>10</v>
      </c>
      <c r="C12" s="22">
        <v>132</v>
      </c>
      <c r="D12" s="2" t="s">
        <v>0</v>
      </c>
      <c r="E12" s="38">
        <v>18</v>
      </c>
      <c r="F12" s="38">
        <v>47</v>
      </c>
      <c r="G12" s="30">
        <v>142</v>
      </c>
      <c r="H12" s="30">
        <v>5.5</v>
      </c>
      <c r="I12" s="30">
        <v>7.5</v>
      </c>
      <c r="J12" s="30">
        <v>13.3</v>
      </c>
      <c r="K12" s="68">
        <v>1502.42</v>
      </c>
      <c r="L12" s="34">
        <f t="shared" si="0"/>
        <v>105169.40000000001</v>
      </c>
      <c r="M12" s="72"/>
      <c r="N12" s="81">
        <v>116</v>
      </c>
      <c r="O12" s="81">
        <v>113</v>
      </c>
      <c r="P12" s="81">
        <v>111</v>
      </c>
      <c r="Q12" s="81">
        <v>107</v>
      </c>
      <c r="R12" s="81">
        <v>102</v>
      </c>
      <c r="S12" s="81">
        <v>95</v>
      </c>
      <c r="T12" s="81">
        <v>87</v>
      </c>
      <c r="U12" s="81">
        <v>77</v>
      </c>
      <c r="V12" s="81">
        <v>66</v>
      </c>
      <c r="X12" s="81">
        <v>678</v>
      </c>
      <c r="Y12" s="81">
        <v>874</v>
      </c>
      <c r="Z12" s="81">
        <f t="shared" si="1"/>
        <v>1552</v>
      </c>
    </row>
    <row r="13" spans="1:26" x14ac:dyDescent="0.25">
      <c r="A13" s="9"/>
      <c r="B13" s="29">
        <v>11</v>
      </c>
      <c r="C13" s="22">
        <v>132</v>
      </c>
      <c r="D13" s="2" t="s">
        <v>0</v>
      </c>
      <c r="E13" s="38">
        <v>19</v>
      </c>
      <c r="F13" s="38">
        <v>53</v>
      </c>
      <c r="G13" s="30">
        <v>142</v>
      </c>
      <c r="H13" s="30">
        <v>7.5</v>
      </c>
      <c r="I13" s="30">
        <v>10</v>
      </c>
      <c r="J13" s="30">
        <v>17.2</v>
      </c>
      <c r="K13" s="68">
        <v>1648.47</v>
      </c>
      <c r="L13" s="34">
        <f t="shared" si="0"/>
        <v>115392.90000000001</v>
      </c>
      <c r="M13" s="72"/>
      <c r="N13" s="81">
        <v>127</v>
      </c>
      <c r="O13" s="81">
        <v>125</v>
      </c>
      <c r="P13" s="81">
        <v>122</v>
      </c>
      <c r="Q13" s="81">
        <v>118</v>
      </c>
      <c r="R13" s="81">
        <v>112</v>
      </c>
      <c r="S13" s="81">
        <v>105</v>
      </c>
      <c r="T13" s="81">
        <v>96</v>
      </c>
      <c r="U13" s="81">
        <v>85</v>
      </c>
      <c r="V13" s="81">
        <v>72</v>
      </c>
      <c r="X13" s="81">
        <v>758</v>
      </c>
      <c r="Y13" s="81">
        <v>935</v>
      </c>
      <c r="Z13" s="81">
        <f t="shared" si="1"/>
        <v>1693</v>
      </c>
    </row>
    <row r="14" spans="1:26" x14ac:dyDescent="0.25">
      <c r="A14" s="9"/>
      <c r="B14" s="29">
        <v>12</v>
      </c>
      <c r="C14" s="22">
        <v>132</v>
      </c>
      <c r="D14" s="2" t="s">
        <v>0</v>
      </c>
      <c r="E14" s="38">
        <v>21</v>
      </c>
      <c r="F14" s="38">
        <v>53</v>
      </c>
      <c r="G14" s="30">
        <v>142</v>
      </c>
      <c r="H14" s="30">
        <v>7.5</v>
      </c>
      <c r="I14" s="30">
        <v>10</v>
      </c>
      <c r="J14" s="30">
        <v>17.2</v>
      </c>
      <c r="K14" s="68">
        <v>1695.05</v>
      </c>
      <c r="L14" s="34">
        <f t="shared" si="0"/>
        <v>118653.5</v>
      </c>
      <c r="M14" s="72"/>
      <c r="N14" s="81">
        <v>139</v>
      </c>
      <c r="O14" s="81">
        <v>136</v>
      </c>
      <c r="P14" s="81">
        <v>133</v>
      </c>
      <c r="Q14" s="81">
        <v>129</v>
      </c>
      <c r="R14" s="81">
        <v>123</v>
      </c>
      <c r="S14" s="81">
        <v>115</v>
      </c>
      <c r="T14" s="81">
        <v>104</v>
      </c>
      <c r="U14" s="81">
        <v>92</v>
      </c>
      <c r="V14" s="81">
        <v>79</v>
      </c>
      <c r="X14" s="81">
        <v>758</v>
      </c>
      <c r="Y14" s="81">
        <v>995</v>
      </c>
      <c r="Z14" s="81">
        <f t="shared" si="1"/>
        <v>1753</v>
      </c>
    </row>
    <row r="15" spans="1:26" x14ac:dyDescent="0.25">
      <c r="A15" s="9"/>
      <c r="B15" s="29">
        <v>13</v>
      </c>
      <c r="C15" s="22">
        <v>132</v>
      </c>
      <c r="D15" s="2" t="s">
        <v>0</v>
      </c>
      <c r="E15" s="38">
        <v>22</v>
      </c>
      <c r="F15" s="38">
        <v>53</v>
      </c>
      <c r="G15" s="30">
        <v>142</v>
      </c>
      <c r="H15" s="30">
        <v>7.5</v>
      </c>
      <c r="I15" s="30">
        <v>10</v>
      </c>
      <c r="J15" s="30">
        <v>17.2</v>
      </c>
      <c r="K15" s="68">
        <v>1744.61</v>
      </c>
      <c r="L15" s="34">
        <f t="shared" si="0"/>
        <v>122122.7</v>
      </c>
      <c r="M15" s="72"/>
      <c r="N15" s="81">
        <v>151</v>
      </c>
      <c r="O15" s="81">
        <v>147</v>
      </c>
      <c r="P15" s="81">
        <v>144</v>
      </c>
      <c r="Q15" s="81">
        <v>140</v>
      </c>
      <c r="R15" s="81">
        <v>133</v>
      </c>
      <c r="S15" s="81">
        <v>124</v>
      </c>
      <c r="T15" s="81">
        <v>113</v>
      </c>
      <c r="U15" s="81">
        <v>100</v>
      </c>
      <c r="V15" s="81">
        <v>85</v>
      </c>
      <c r="X15" s="81">
        <v>758</v>
      </c>
      <c r="Y15" s="81">
        <v>1056</v>
      </c>
      <c r="Z15" s="81">
        <f t="shared" si="1"/>
        <v>1814</v>
      </c>
    </row>
    <row r="16" spans="1:26" x14ac:dyDescent="0.25">
      <c r="A16" s="9"/>
      <c r="B16" s="29">
        <v>14</v>
      </c>
      <c r="C16" s="22">
        <v>132</v>
      </c>
      <c r="D16" s="2" t="s">
        <v>0</v>
      </c>
      <c r="E16" s="38">
        <v>25</v>
      </c>
      <c r="F16" s="38">
        <v>53</v>
      </c>
      <c r="G16" s="30">
        <v>142</v>
      </c>
      <c r="H16" s="30">
        <v>7.5</v>
      </c>
      <c r="I16" s="30">
        <v>10</v>
      </c>
      <c r="J16" s="30">
        <v>17.2</v>
      </c>
      <c r="K16" s="68">
        <v>1791.2</v>
      </c>
      <c r="L16" s="34">
        <f t="shared" si="0"/>
        <v>125384</v>
      </c>
      <c r="M16" s="72"/>
      <c r="N16" s="81">
        <v>162</v>
      </c>
      <c r="O16" s="81">
        <v>159</v>
      </c>
      <c r="P16" s="81">
        <v>155</v>
      </c>
      <c r="Q16" s="81">
        <v>150</v>
      </c>
      <c r="R16" s="81">
        <v>143</v>
      </c>
      <c r="S16" s="81">
        <v>134</v>
      </c>
      <c r="T16" s="81">
        <v>122</v>
      </c>
      <c r="U16" s="81">
        <v>108</v>
      </c>
      <c r="V16" s="81">
        <v>92</v>
      </c>
      <c r="X16" s="81">
        <v>758</v>
      </c>
      <c r="Y16" s="81">
        <v>1116</v>
      </c>
      <c r="Z16" s="81">
        <f t="shared" si="1"/>
        <v>1874</v>
      </c>
    </row>
    <row r="17" spans="1:26" x14ac:dyDescent="0.25">
      <c r="A17" s="9"/>
      <c r="B17" s="29">
        <v>15</v>
      </c>
      <c r="C17" s="22">
        <v>132</v>
      </c>
      <c r="D17" s="2" t="s">
        <v>0</v>
      </c>
      <c r="E17" s="38">
        <v>28</v>
      </c>
      <c r="F17" s="38">
        <v>57</v>
      </c>
      <c r="G17" s="30">
        <v>142</v>
      </c>
      <c r="H17" s="30">
        <v>9.3000000000000007</v>
      </c>
      <c r="I17" s="30">
        <v>12.5</v>
      </c>
      <c r="J17" s="30">
        <v>20.8</v>
      </c>
      <c r="K17" s="68">
        <v>1887.83</v>
      </c>
      <c r="L17" s="34">
        <f t="shared" si="0"/>
        <v>132148.1</v>
      </c>
      <c r="M17" s="72"/>
      <c r="N17" s="81">
        <v>174</v>
      </c>
      <c r="O17" s="81">
        <v>170</v>
      </c>
      <c r="P17" s="81">
        <v>166</v>
      </c>
      <c r="Q17" s="81">
        <v>161</v>
      </c>
      <c r="R17" s="81">
        <v>153</v>
      </c>
      <c r="S17" s="81">
        <v>143</v>
      </c>
      <c r="T17" s="81">
        <v>131</v>
      </c>
      <c r="U17" s="81">
        <v>115</v>
      </c>
      <c r="V17" s="81">
        <v>99</v>
      </c>
      <c r="X17" s="81">
        <v>800</v>
      </c>
      <c r="Y17" s="81">
        <v>1177</v>
      </c>
      <c r="Z17" s="81">
        <f t="shared" si="1"/>
        <v>1977</v>
      </c>
    </row>
    <row r="18" spans="1:26" x14ac:dyDescent="0.25">
      <c r="A18" s="9"/>
      <c r="B18" s="29">
        <v>16</v>
      </c>
      <c r="C18" s="22">
        <v>132</v>
      </c>
      <c r="D18" s="2" t="s">
        <v>0</v>
      </c>
      <c r="E18" s="38">
        <v>31</v>
      </c>
      <c r="F18" s="38">
        <v>57</v>
      </c>
      <c r="G18" s="30">
        <v>142</v>
      </c>
      <c r="H18" s="30">
        <v>9.3000000000000007</v>
      </c>
      <c r="I18" s="30">
        <v>12.5</v>
      </c>
      <c r="J18" s="30">
        <v>20.8</v>
      </c>
      <c r="K18" s="68">
        <v>1936.4</v>
      </c>
      <c r="L18" s="34">
        <f t="shared" si="0"/>
        <v>135548</v>
      </c>
      <c r="M18" s="72"/>
      <c r="N18" s="81">
        <v>185</v>
      </c>
      <c r="O18" s="81">
        <v>182</v>
      </c>
      <c r="P18" s="81">
        <v>178</v>
      </c>
      <c r="Q18" s="81">
        <v>172</v>
      </c>
      <c r="R18" s="81">
        <v>164</v>
      </c>
      <c r="S18" s="81">
        <v>153</v>
      </c>
      <c r="T18" s="81">
        <v>139</v>
      </c>
      <c r="U18" s="81">
        <v>123</v>
      </c>
      <c r="V18" s="81">
        <v>105</v>
      </c>
      <c r="X18" s="81">
        <v>800</v>
      </c>
      <c r="Y18" s="81">
        <v>1237</v>
      </c>
      <c r="Z18" s="81">
        <f t="shared" si="1"/>
        <v>2037</v>
      </c>
    </row>
    <row r="19" spans="1:26" x14ac:dyDescent="0.25">
      <c r="A19" s="9"/>
      <c r="B19" s="29">
        <v>17</v>
      </c>
      <c r="C19" s="22">
        <v>132</v>
      </c>
      <c r="D19" s="2" t="s">
        <v>0</v>
      </c>
      <c r="E19" s="38">
        <v>33</v>
      </c>
      <c r="F19" s="38">
        <v>57</v>
      </c>
      <c r="G19" s="30">
        <v>142</v>
      </c>
      <c r="H19" s="30">
        <v>9.3000000000000007</v>
      </c>
      <c r="I19" s="30">
        <v>12.5</v>
      </c>
      <c r="J19" s="30">
        <v>20.8</v>
      </c>
      <c r="K19" s="68">
        <v>1982</v>
      </c>
      <c r="L19" s="34">
        <f t="shared" si="0"/>
        <v>138740</v>
      </c>
      <c r="M19" s="72"/>
      <c r="N19" s="81">
        <v>197</v>
      </c>
      <c r="O19" s="81">
        <v>193</v>
      </c>
      <c r="P19" s="81">
        <v>189</v>
      </c>
      <c r="Q19" s="81">
        <v>182</v>
      </c>
      <c r="R19" s="81">
        <v>174</v>
      </c>
      <c r="S19" s="81">
        <v>162</v>
      </c>
      <c r="T19" s="81">
        <v>148</v>
      </c>
      <c r="U19" s="81">
        <v>131</v>
      </c>
      <c r="V19" s="81">
        <v>112</v>
      </c>
      <c r="X19" s="81">
        <v>800</v>
      </c>
      <c r="Y19" s="81">
        <v>1298</v>
      </c>
      <c r="Z19" s="81">
        <f t="shared" si="1"/>
        <v>2098</v>
      </c>
    </row>
    <row r="20" spans="1:26" x14ac:dyDescent="0.25">
      <c r="A20" s="9"/>
      <c r="B20" s="29">
        <v>18</v>
      </c>
      <c r="C20" s="22">
        <v>132</v>
      </c>
      <c r="D20" s="2" t="s">
        <v>0</v>
      </c>
      <c r="E20" s="38">
        <v>34</v>
      </c>
      <c r="F20" s="38">
        <v>61</v>
      </c>
      <c r="G20" s="30">
        <v>142</v>
      </c>
      <c r="H20" s="30">
        <v>11</v>
      </c>
      <c r="I20" s="30">
        <v>15</v>
      </c>
      <c r="J20" s="30">
        <v>23.7</v>
      </c>
      <c r="K20" s="68">
        <v>2088.7399999999998</v>
      </c>
      <c r="L20" s="34">
        <f t="shared" si="0"/>
        <v>146211.79999999999</v>
      </c>
      <c r="M20" s="72"/>
      <c r="N20" s="81">
        <v>208</v>
      </c>
      <c r="O20" s="81">
        <v>204</v>
      </c>
      <c r="P20" s="81">
        <v>200</v>
      </c>
      <c r="Q20" s="81">
        <v>193</v>
      </c>
      <c r="R20" s="81">
        <v>184</v>
      </c>
      <c r="S20" s="81">
        <v>172</v>
      </c>
      <c r="T20" s="81">
        <v>157</v>
      </c>
      <c r="U20" s="81">
        <v>139</v>
      </c>
      <c r="V20" s="81">
        <v>118</v>
      </c>
      <c r="X20" s="81">
        <v>851</v>
      </c>
      <c r="Y20" s="81">
        <v>1358</v>
      </c>
      <c r="Z20" s="81">
        <f t="shared" si="1"/>
        <v>2209</v>
      </c>
    </row>
    <row r="21" spans="1:26" x14ac:dyDescent="0.25">
      <c r="A21" s="9"/>
      <c r="B21" s="29">
        <v>19</v>
      </c>
      <c r="C21" s="22">
        <v>132</v>
      </c>
      <c r="D21" s="2" t="s">
        <v>0</v>
      </c>
      <c r="E21" s="38">
        <v>35</v>
      </c>
      <c r="F21" s="38">
        <v>61</v>
      </c>
      <c r="G21" s="30">
        <v>142</v>
      </c>
      <c r="H21" s="30">
        <v>11</v>
      </c>
      <c r="I21" s="30">
        <v>15</v>
      </c>
      <c r="J21" s="30">
        <v>23.7</v>
      </c>
      <c r="K21" s="68">
        <v>2133.35</v>
      </c>
      <c r="L21" s="34">
        <f t="shared" si="0"/>
        <v>149334.5</v>
      </c>
      <c r="M21" s="72"/>
      <c r="N21" s="81">
        <v>220</v>
      </c>
      <c r="O21" s="81">
        <v>216</v>
      </c>
      <c r="P21" s="81">
        <v>211</v>
      </c>
      <c r="Q21" s="81">
        <v>204</v>
      </c>
      <c r="R21" s="81">
        <v>194</v>
      </c>
      <c r="S21" s="81">
        <v>181</v>
      </c>
      <c r="T21" s="81">
        <v>165</v>
      </c>
      <c r="U21" s="81">
        <v>146</v>
      </c>
      <c r="V21" s="81">
        <v>125</v>
      </c>
      <c r="X21" s="81">
        <v>851</v>
      </c>
      <c r="Y21" s="81">
        <v>1419</v>
      </c>
      <c r="Z21" s="81">
        <f t="shared" si="1"/>
        <v>2270</v>
      </c>
    </row>
    <row r="22" spans="1:26" x14ac:dyDescent="0.25">
      <c r="A22" s="9"/>
      <c r="B22" s="29">
        <v>20</v>
      </c>
      <c r="C22" s="22">
        <v>132</v>
      </c>
      <c r="D22" s="2" t="s">
        <v>0</v>
      </c>
      <c r="E22" s="38">
        <v>36</v>
      </c>
      <c r="F22" s="38">
        <v>61</v>
      </c>
      <c r="G22" s="30">
        <v>142</v>
      </c>
      <c r="H22" s="30">
        <v>11</v>
      </c>
      <c r="I22" s="30">
        <v>15</v>
      </c>
      <c r="J22" s="30">
        <v>23.7</v>
      </c>
      <c r="K22" s="68">
        <v>2178.94</v>
      </c>
      <c r="L22" s="34">
        <f t="shared" si="0"/>
        <v>152525.80000000002</v>
      </c>
      <c r="M22" s="72"/>
      <c r="N22" s="81">
        <v>232</v>
      </c>
      <c r="O22" s="81">
        <v>227</v>
      </c>
      <c r="P22" s="81">
        <v>222</v>
      </c>
      <c r="Q22" s="81">
        <v>215</v>
      </c>
      <c r="R22" s="81">
        <v>204</v>
      </c>
      <c r="S22" s="81">
        <v>191</v>
      </c>
      <c r="T22" s="81">
        <v>174</v>
      </c>
      <c r="U22" s="81">
        <v>154</v>
      </c>
      <c r="V22" s="81">
        <v>131</v>
      </c>
      <c r="X22" s="81">
        <v>851</v>
      </c>
      <c r="Y22" s="81">
        <v>1479</v>
      </c>
      <c r="Z22" s="81">
        <f t="shared" si="1"/>
        <v>2330</v>
      </c>
    </row>
    <row r="23" spans="1:26" x14ac:dyDescent="0.25">
      <c r="A23" s="9"/>
      <c r="B23" s="29">
        <v>21</v>
      </c>
      <c r="C23" s="22">
        <v>132</v>
      </c>
      <c r="D23" s="2" t="s">
        <v>0</v>
      </c>
      <c r="E23" s="38">
        <v>37</v>
      </c>
      <c r="F23" s="38">
        <v>66</v>
      </c>
      <c r="G23" s="30">
        <v>142</v>
      </c>
      <c r="H23" s="30">
        <v>13</v>
      </c>
      <c r="I23" s="30">
        <v>17.5</v>
      </c>
      <c r="J23" s="30">
        <v>28.7</v>
      </c>
      <c r="K23" s="68">
        <v>2315.86</v>
      </c>
      <c r="L23" s="34">
        <f t="shared" si="0"/>
        <v>162110.20000000001</v>
      </c>
      <c r="M23" s="72"/>
      <c r="N23" s="81">
        <v>243</v>
      </c>
      <c r="O23" s="81">
        <v>238</v>
      </c>
      <c r="P23" s="81">
        <v>233</v>
      </c>
      <c r="Q23" s="81">
        <v>225</v>
      </c>
      <c r="R23" s="81">
        <v>215</v>
      </c>
      <c r="S23" s="81">
        <v>200</v>
      </c>
      <c r="T23" s="81">
        <v>183</v>
      </c>
      <c r="U23" s="81">
        <v>162</v>
      </c>
      <c r="V23" s="81">
        <v>138</v>
      </c>
      <c r="X23" s="81">
        <v>911</v>
      </c>
      <c r="Y23" s="81">
        <v>1540</v>
      </c>
      <c r="Z23" s="81">
        <f t="shared" si="1"/>
        <v>2451</v>
      </c>
    </row>
    <row r="24" spans="1:26" x14ac:dyDescent="0.25">
      <c r="A24" s="9"/>
      <c r="B24" s="29">
        <v>22</v>
      </c>
      <c r="C24" s="22">
        <v>132</v>
      </c>
      <c r="D24" s="2" t="s">
        <v>0</v>
      </c>
      <c r="E24" s="38">
        <v>38</v>
      </c>
      <c r="F24" s="38">
        <v>66</v>
      </c>
      <c r="G24" s="30">
        <v>142</v>
      </c>
      <c r="H24" s="30">
        <v>13</v>
      </c>
      <c r="I24" s="30">
        <v>17.5</v>
      </c>
      <c r="J24" s="30">
        <v>28.7</v>
      </c>
      <c r="K24" s="68">
        <v>2364.4299999999998</v>
      </c>
      <c r="L24" s="34">
        <f t="shared" si="0"/>
        <v>165510.09999999998</v>
      </c>
      <c r="M24" s="72"/>
      <c r="N24" s="81">
        <v>255</v>
      </c>
      <c r="O24" s="81">
        <v>250</v>
      </c>
      <c r="P24" s="81">
        <v>244</v>
      </c>
      <c r="Q24" s="81">
        <v>236</v>
      </c>
      <c r="R24" s="81">
        <v>225</v>
      </c>
      <c r="S24" s="81">
        <v>210</v>
      </c>
      <c r="T24" s="81">
        <v>191</v>
      </c>
      <c r="U24" s="81">
        <v>169</v>
      </c>
      <c r="V24" s="81">
        <v>145</v>
      </c>
      <c r="X24" s="81">
        <v>911</v>
      </c>
      <c r="Y24" s="81">
        <v>1600</v>
      </c>
      <c r="Z24" s="81">
        <f t="shared" si="1"/>
        <v>2511</v>
      </c>
    </row>
    <row r="25" spans="1:26" x14ac:dyDescent="0.25">
      <c r="A25" s="9"/>
      <c r="B25" s="29">
        <v>23</v>
      </c>
      <c r="C25" s="22">
        <v>132</v>
      </c>
      <c r="D25" s="2" t="s">
        <v>0</v>
      </c>
      <c r="E25" s="38">
        <v>41</v>
      </c>
      <c r="F25" s="38">
        <v>66</v>
      </c>
      <c r="G25" s="30">
        <v>142</v>
      </c>
      <c r="H25" s="30">
        <v>13</v>
      </c>
      <c r="I25" s="30">
        <v>17.5</v>
      </c>
      <c r="J25" s="30">
        <v>28.7</v>
      </c>
      <c r="K25" s="68">
        <v>2413</v>
      </c>
      <c r="L25" s="34">
        <f t="shared" si="0"/>
        <v>168910</v>
      </c>
      <c r="M25" s="72"/>
      <c r="N25" s="81">
        <v>266</v>
      </c>
      <c r="O25" s="81">
        <v>261</v>
      </c>
      <c r="P25" s="81">
        <v>255</v>
      </c>
      <c r="Q25" s="81">
        <v>247</v>
      </c>
      <c r="R25" s="81">
        <v>235</v>
      </c>
      <c r="S25" s="81">
        <v>220</v>
      </c>
      <c r="T25" s="81">
        <v>200</v>
      </c>
      <c r="U25" s="81">
        <v>177</v>
      </c>
      <c r="V25" s="81">
        <v>151</v>
      </c>
      <c r="X25" s="81">
        <v>911</v>
      </c>
      <c r="Y25" s="81">
        <v>1661</v>
      </c>
      <c r="Z25" s="81">
        <f t="shared" si="1"/>
        <v>2572</v>
      </c>
    </row>
    <row r="26" spans="1:26" x14ac:dyDescent="0.25">
      <c r="A26" s="9"/>
      <c r="B26" s="29">
        <v>24</v>
      </c>
      <c r="C26" s="22">
        <v>132</v>
      </c>
      <c r="D26" s="2" t="s">
        <v>0</v>
      </c>
      <c r="E26" s="38">
        <v>43</v>
      </c>
      <c r="F26" s="38">
        <v>66</v>
      </c>
      <c r="G26" s="30">
        <v>142</v>
      </c>
      <c r="H26" s="30">
        <v>13</v>
      </c>
      <c r="I26" s="30">
        <v>17.5</v>
      </c>
      <c r="J26" s="30">
        <v>28.7</v>
      </c>
      <c r="K26" s="68">
        <v>2461.5700000000002</v>
      </c>
      <c r="L26" s="34">
        <f t="shared" si="0"/>
        <v>172309.90000000002</v>
      </c>
      <c r="M26" s="72"/>
      <c r="N26" s="81">
        <v>278</v>
      </c>
      <c r="O26" s="81">
        <v>272</v>
      </c>
      <c r="P26" s="81">
        <v>266</v>
      </c>
      <c r="Q26" s="81">
        <v>258</v>
      </c>
      <c r="R26" s="81">
        <v>245</v>
      </c>
      <c r="S26" s="81">
        <v>229</v>
      </c>
      <c r="T26" s="81">
        <v>209</v>
      </c>
      <c r="U26" s="81">
        <v>185</v>
      </c>
      <c r="V26" s="81">
        <v>158</v>
      </c>
      <c r="X26" s="81">
        <v>911</v>
      </c>
      <c r="Y26" s="81">
        <v>1721</v>
      </c>
      <c r="Z26" s="81">
        <f t="shared" si="1"/>
        <v>2632</v>
      </c>
    </row>
    <row r="27" spans="1:26" x14ac:dyDescent="0.25">
      <c r="A27" s="9"/>
      <c r="B27" s="29">
        <v>25</v>
      </c>
      <c r="C27" s="22">
        <v>132</v>
      </c>
      <c r="D27" s="2" t="s">
        <v>0</v>
      </c>
      <c r="E27" s="38">
        <v>44</v>
      </c>
      <c r="F27" s="38">
        <v>72</v>
      </c>
      <c r="G27" s="30">
        <v>142</v>
      </c>
      <c r="H27" s="30">
        <v>15</v>
      </c>
      <c r="I27" s="30">
        <v>20</v>
      </c>
      <c r="J27" s="30">
        <v>33.1</v>
      </c>
      <c r="K27" s="68">
        <v>2580.5500000000002</v>
      </c>
      <c r="L27" s="34">
        <f t="shared" si="0"/>
        <v>180638.5</v>
      </c>
      <c r="M27" s="72"/>
      <c r="N27" s="81">
        <v>289</v>
      </c>
      <c r="O27" s="81">
        <v>284</v>
      </c>
      <c r="P27" s="81">
        <v>277</v>
      </c>
      <c r="Q27" s="81">
        <v>268</v>
      </c>
      <c r="R27" s="81">
        <v>256</v>
      </c>
      <c r="S27" s="81">
        <v>239</v>
      </c>
      <c r="T27" s="81">
        <v>218</v>
      </c>
      <c r="U27" s="81">
        <v>192</v>
      </c>
      <c r="V27" s="81">
        <v>164</v>
      </c>
      <c r="X27" s="81">
        <v>973</v>
      </c>
      <c r="Y27" s="81">
        <v>1782</v>
      </c>
      <c r="Z27" s="81">
        <f t="shared" si="1"/>
        <v>2755</v>
      </c>
    </row>
    <row r="28" spans="1:26" x14ac:dyDescent="0.25">
      <c r="A28" s="9"/>
      <c r="B28" s="29">
        <v>26</v>
      </c>
      <c r="C28" s="22">
        <v>132</v>
      </c>
      <c r="D28" s="2" t="s">
        <v>0</v>
      </c>
      <c r="E28" s="38">
        <v>45</v>
      </c>
      <c r="F28" s="38">
        <v>72</v>
      </c>
      <c r="G28" s="30">
        <v>142</v>
      </c>
      <c r="H28" s="30">
        <v>15</v>
      </c>
      <c r="I28" s="30">
        <v>20</v>
      </c>
      <c r="J28" s="30">
        <v>33.1</v>
      </c>
      <c r="K28" s="68">
        <v>2625.15</v>
      </c>
      <c r="L28" s="34">
        <f t="shared" si="0"/>
        <v>183760.5</v>
      </c>
      <c r="M28" s="72"/>
      <c r="N28" s="81">
        <v>301</v>
      </c>
      <c r="O28" s="81">
        <v>295</v>
      </c>
      <c r="P28" s="81">
        <v>289</v>
      </c>
      <c r="Q28" s="81">
        <v>279</v>
      </c>
      <c r="R28" s="81">
        <v>266</v>
      </c>
      <c r="S28" s="81">
        <v>248</v>
      </c>
      <c r="T28" s="81">
        <v>226</v>
      </c>
      <c r="U28" s="81">
        <v>200</v>
      </c>
      <c r="V28" s="81">
        <v>171</v>
      </c>
      <c r="X28" s="81">
        <v>973</v>
      </c>
      <c r="Y28" s="81">
        <v>1842</v>
      </c>
      <c r="Z28" s="81">
        <f t="shared" si="1"/>
        <v>2815</v>
      </c>
    </row>
    <row r="29" spans="1:26" x14ac:dyDescent="0.25">
      <c r="A29" s="9"/>
      <c r="B29" s="29">
        <v>27</v>
      </c>
      <c r="C29" s="22">
        <v>132</v>
      </c>
      <c r="D29" s="2" t="s">
        <v>0</v>
      </c>
      <c r="E29" s="38">
        <v>46</v>
      </c>
      <c r="F29" s="38">
        <v>72</v>
      </c>
      <c r="G29" s="30">
        <v>142</v>
      </c>
      <c r="H29" s="30">
        <v>15</v>
      </c>
      <c r="I29" s="30">
        <v>20</v>
      </c>
      <c r="J29" s="30">
        <v>33.1</v>
      </c>
      <c r="K29" s="68">
        <v>2670.75</v>
      </c>
      <c r="L29" s="34">
        <f t="shared" si="0"/>
        <v>186952.5</v>
      </c>
      <c r="M29" s="72"/>
      <c r="N29" s="81">
        <v>313</v>
      </c>
      <c r="O29" s="81">
        <v>306</v>
      </c>
      <c r="P29" s="81">
        <v>300</v>
      </c>
      <c r="Q29" s="81">
        <v>290</v>
      </c>
      <c r="R29" s="81">
        <v>276</v>
      </c>
      <c r="S29" s="81">
        <v>258</v>
      </c>
      <c r="T29" s="81">
        <v>235</v>
      </c>
      <c r="U29" s="81">
        <v>208</v>
      </c>
      <c r="V29" s="81">
        <v>177</v>
      </c>
      <c r="X29" s="81">
        <v>973</v>
      </c>
      <c r="Y29" s="81">
        <v>1903</v>
      </c>
      <c r="Z29" s="81">
        <f t="shared" si="1"/>
        <v>2876</v>
      </c>
    </row>
    <row r="30" spans="1:26" x14ac:dyDescent="0.25">
      <c r="A30" s="9"/>
      <c r="B30" s="29">
        <v>28</v>
      </c>
      <c r="C30" s="22">
        <v>132</v>
      </c>
      <c r="D30" s="2" t="s">
        <v>0</v>
      </c>
      <c r="E30" s="38">
        <v>47</v>
      </c>
      <c r="F30" s="38">
        <v>72</v>
      </c>
      <c r="G30" s="30">
        <v>142</v>
      </c>
      <c r="H30" s="30">
        <v>15</v>
      </c>
      <c r="I30" s="30">
        <v>20</v>
      </c>
      <c r="J30" s="30">
        <v>33.1</v>
      </c>
      <c r="K30" s="68">
        <v>2716.34</v>
      </c>
      <c r="L30" s="34">
        <f t="shared" si="0"/>
        <v>190143.80000000002</v>
      </c>
      <c r="M30" s="72"/>
      <c r="N30" s="81">
        <v>324</v>
      </c>
      <c r="O30" s="81">
        <v>318</v>
      </c>
      <c r="P30" s="81">
        <v>311</v>
      </c>
      <c r="Q30" s="81">
        <v>301</v>
      </c>
      <c r="R30" s="81">
        <v>286</v>
      </c>
      <c r="S30" s="81">
        <v>267</v>
      </c>
      <c r="T30" s="81">
        <v>244</v>
      </c>
      <c r="U30" s="81">
        <v>216</v>
      </c>
      <c r="V30" s="81">
        <v>184</v>
      </c>
      <c r="X30" s="81">
        <v>973</v>
      </c>
      <c r="Y30" s="81">
        <v>1963</v>
      </c>
      <c r="Z30" s="81">
        <f t="shared" si="1"/>
        <v>2936</v>
      </c>
    </row>
    <row r="31" spans="1:26" x14ac:dyDescent="0.25">
      <c r="A31" s="9"/>
      <c r="B31" s="29">
        <v>29</v>
      </c>
      <c r="C31" s="22">
        <v>132</v>
      </c>
      <c r="D31" s="2" t="s">
        <v>0</v>
      </c>
      <c r="E31" s="38">
        <v>48</v>
      </c>
      <c r="F31" s="38">
        <v>80</v>
      </c>
      <c r="G31" s="30">
        <v>142</v>
      </c>
      <c r="H31" s="30">
        <v>18.5</v>
      </c>
      <c r="I31" s="30">
        <v>25</v>
      </c>
      <c r="J31" s="30">
        <v>41.8</v>
      </c>
      <c r="K31" s="68">
        <v>2880.75</v>
      </c>
      <c r="L31" s="34">
        <f t="shared" si="0"/>
        <v>201652.5</v>
      </c>
      <c r="M31" s="72"/>
      <c r="N31" s="81">
        <v>336</v>
      </c>
      <c r="O31" s="81">
        <v>329</v>
      </c>
      <c r="P31" s="81">
        <v>322</v>
      </c>
      <c r="Q31" s="81">
        <v>311</v>
      </c>
      <c r="R31" s="81">
        <v>296</v>
      </c>
      <c r="S31" s="81">
        <v>277</v>
      </c>
      <c r="T31" s="81">
        <v>252</v>
      </c>
      <c r="U31" s="81">
        <v>223</v>
      </c>
      <c r="V31" s="81">
        <v>190</v>
      </c>
      <c r="X31" s="81">
        <v>1006</v>
      </c>
      <c r="Y31" s="81">
        <v>2024</v>
      </c>
      <c r="Z31" s="81">
        <f t="shared" si="1"/>
        <v>3030</v>
      </c>
    </row>
    <row r="32" spans="1:26" x14ac:dyDescent="0.25">
      <c r="A32" s="9"/>
      <c r="B32" s="29">
        <v>30</v>
      </c>
      <c r="C32" s="22">
        <v>132</v>
      </c>
      <c r="D32" s="2" t="s">
        <v>0</v>
      </c>
      <c r="E32" s="38">
        <v>48</v>
      </c>
      <c r="F32" s="38">
        <v>80</v>
      </c>
      <c r="G32" s="30">
        <v>142</v>
      </c>
      <c r="H32" s="30">
        <v>18.5</v>
      </c>
      <c r="I32" s="30">
        <v>25</v>
      </c>
      <c r="J32" s="30">
        <v>41.8</v>
      </c>
      <c r="K32" s="68">
        <v>2932.29</v>
      </c>
      <c r="L32" s="34">
        <f t="shared" si="0"/>
        <v>205260.3</v>
      </c>
      <c r="M32" s="72"/>
      <c r="N32" s="81">
        <v>347</v>
      </c>
      <c r="O32" s="81">
        <v>340</v>
      </c>
      <c r="P32" s="81">
        <v>333</v>
      </c>
      <c r="Q32" s="81">
        <v>322</v>
      </c>
      <c r="R32" s="81">
        <v>307</v>
      </c>
      <c r="S32" s="81">
        <v>286</v>
      </c>
      <c r="T32" s="81">
        <v>261</v>
      </c>
      <c r="U32" s="81">
        <v>231</v>
      </c>
      <c r="V32" s="81">
        <v>197</v>
      </c>
      <c r="X32" s="81">
        <v>1006</v>
      </c>
      <c r="Y32" s="81">
        <v>2084</v>
      </c>
      <c r="Z32" s="81">
        <f t="shared" si="1"/>
        <v>3090</v>
      </c>
    </row>
    <row r="33" spans="1:26" x14ac:dyDescent="0.25">
      <c r="A33" s="9"/>
      <c r="B33" s="29">
        <v>31</v>
      </c>
      <c r="C33" s="22">
        <v>132</v>
      </c>
      <c r="D33" s="2" t="s">
        <v>0</v>
      </c>
      <c r="E33" s="38">
        <v>49</v>
      </c>
      <c r="F33" s="38">
        <v>80</v>
      </c>
      <c r="G33" s="30">
        <v>142</v>
      </c>
      <c r="H33" s="30">
        <v>18.5</v>
      </c>
      <c r="I33" s="30">
        <v>25</v>
      </c>
      <c r="J33" s="30">
        <v>41.8</v>
      </c>
      <c r="K33" s="68">
        <v>2977.88</v>
      </c>
      <c r="L33" s="34">
        <f t="shared" si="0"/>
        <v>208451.6</v>
      </c>
      <c r="M33" s="72"/>
      <c r="N33" s="81">
        <v>359</v>
      </c>
      <c r="O33" s="81">
        <v>352</v>
      </c>
      <c r="P33" s="81">
        <v>344</v>
      </c>
      <c r="Q33" s="81">
        <v>333</v>
      </c>
      <c r="R33" s="81">
        <v>317</v>
      </c>
      <c r="S33" s="81">
        <v>296</v>
      </c>
      <c r="T33" s="81">
        <v>270</v>
      </c>
      <c r="U33" s="81">
        <v>239</v>
      </c>
      <c r="V33" s="81">
        <v>204</v>
      </c>
      <c r="X33" s="81">
        <v>1006</v>
      </c>
      <c r="Y33" s="81">
        <v>2145</v>
      </c>
      <c r="Z33" s="81">
        <f t="shared" si="1"/>
        <v>3151</v>
      </c>
    </row>
    <row r="34" spans="1:26" x14ac:dyDescent="0.25">
      <c r="A34" s="9"/>
      <c r="B34" s="29">
        <v>32</v>
      </c>
      <c r="C34" s="22">
        <v>132</v>
      </c>
      <c r="D34" s="2" t="s">
        <v>0</v>
      </c>
      <c r="E34" s="38">
        <v>50</v>
      </c>
      <c r="F34" s="38">
        <v>80</v>
      </c>
      <c r="G34" s="30">
        <v>142</v>
      </c>
      <c r="H34" s="30">
        <v>18.5</v>
      </c>
      <c r="I34" s="30">
        <v>25</v>
      </c>
      <c r="J34" s="30">
        <v>41.8</v>
      </c>
      <c r="K34" s="68">
        <v>3023.48</v>
      </c>
      <c r="L34" s="34">
        <f t="shared" si="0"/>
        <v>211643.6</v>
      </c>
      <c r="M34" s="72"/>
      <c r="N34" s="81">
        <v>371</v>
      </c>
      <c r="O34" s="81">
        <v>363</v>
      </c>
      <c r="P34" s="81">
        <v>355</v>
      </c>
      <c r="Q34" s="81">
        <v>343</v>
      </c>
      <c r="R34" s="81">
        <v>327</v>
      </c>
      <c r="S34" s="81">
        <v>305</v>
      </c>
      <c r="T34" s="81">
        <v>278</v>
      </c>
      <c r="U34" s="81">
        <v>246</v>
      </c>
      <c r="V34" s="81">
        <v>210</v>
      </c>
      <c r="X34" s="81">
        <v>1006</v>
      </c>
      <c r="Y34" s="81">
        <v>2205</v>
      </c>
      <c r="Z34" s="81">
        <f t="shared" si="1"/>
        <v>3211</v>
      </c>
    </row>
    <row r="35" spans="1:26" x14ac:dyDescent="0.25">
      <c r="A35" s="9"/>
      <c r="B35" s="29">
        <v>33</v>
      </c>
      <c r="C35" s="22">
        <v>132</v>
      </c>
      <c r="D35" s="2" t="s">
        <v>0</v>
      </c>
      <c r="E35" s="38">
        <v>51</v>
      </c>
      <c r="F35" s="38">
        <v>80</v>
      </c>
      <c r="G35" s="30">
        <v>142</v>
      </c>
      <c r="H35" s="30">
        <v>18.5</v>
      </c>
      <c r="I35" s="30">
        <v>25</v>
      </c>
      <c r="J35" s="30">
        <v>41.8</v>
      </c>
      <c r="K35" s="68">
        <v>3069.07</v>
      </c>
      <c r="L35" s="34">
        <f t="shared" si="0"/>
        <v>214834.90000000002</v>
      </c>
      <c r="M35" s="72"/>
      <c r="N35" s="81">
        <v>382</v>
      </c>
      <c r="O35" s="81">
        <v>374</v>
      </c>
      <c r="P35" s="81">
        <v>366</v>
      </c>
      <c r="Q35" s="81">
        <v>354</v>
      </c>
      <c r="R35" s="81">
        <v>337</v>
      </c>
      <c r="S35" s="81">
        <v>315</v>
      </c>
      <c r="T35" s="81">
        <v>287</v>
      </c>
      <c r="U35" s="81">
        <v>254</v>
      </c>
      <c r="V35" s="81">
        <v>217</v>
      </c>
      <c r="X35" s="81">
        <v>1006</v>
      </c>
      <c r="Y35" s="81">
        <v>2266</v>
      </c>
      <c r="Z35" s="81">
        <f t="shared" si="1"/>
        <v>3272</v>
      </c>
    </row>
    <row r="36" spans="1:26" x14ac:dyDescent="0.25">
      <c r="A36" s="9"/>
      <c r="B36" s="29">
        <v>34</v>
      </c>
      <c r="C36" s="22">
        <v>132</v>
      </c>
      <c r="D36" s="2" t="s">
        <v>0</v>
      </c>
      <c r="E36" s="38">
        <v>52</v>
      </c>
      <c r="F36" s="38">
        <v>80</v>
      </c>
      <c r="G36" s="30">
        <v>142</v>
      </c>
      <c r="H36" s="30">
        <v>18.5</v>
      </c>
      <c r="I36" s="30">
        <v>25</v>
      </c>
      <c r="J36" s="30">
        <v>41.8</v>
      </c>
      <c r="K36" s="68">
        <v>3114.67</v>
      </c>
      <c r="L36" s="34">
        <f t="shared" si="0"/>
        <v>218026.9</v>
      </c>
      <c r="M36" s="72"/>
      <c r="N36" s="81">
        <v>394</v>
      </c>
      <c r="O36" s="81">
        <v>386</v>
      </c>
      <c r="P36" s="81">
        <v>377</v>
      </c>
      <c r="Q36" s="81">
        <v>365</v>
      </c>
      <c r="R36" s="81">
        <v>348</v>
      </c>
      <c r="S36" s="81">
        <v>325</v>
      </c>
      <c r="T36" s="81">
        <v>296</v>
      </c>
      <c r="U36" s="81">
        <v>262</v>
      </c>
      <c r="V36" s="81">
        <v>223</v>
      </c>
      <c r="X36" s="81">
        <v>1006</v>
      </c>
      <c r="Y36" s="81">
        <v>2326</v>
      </c>
      <c r="Z36" s="81">
        <f t="shared" si="1"/>
        <v>3332</v>
      </c>
    </row>
    <row r="37" spans="1:26" x14ac:dyDescent="0.25">
      <c r="A37" s="9"/>
      <c r="B37" s="29">
        <v>35</v>
      </c>
      <c r="C37" s="22">
        <v>132</v>
      </c>
      <c r="D37" s="2" t="s">
        <v>0</v>
      </c>
      <c r="E37" s="38">
        <v>54</v>
      </c>
      <c r="F37" s="38">
        <v>86</v>
      </c>
      <c r="G37" s="30">
        <v>142</v>
      </c>
      <c r="H37" s="30">
        <v>22</v>
      </c>
      <c r="I37" s="30">
        <v>30</v>
      </c>
      <c r="J37" s="30">
        <v>48.5</v>
      </c>
      <c r="K37" s="68">
        <v>3291.3</v>
      </c>
      <c r="L37" s="34">
        <f t="shared" si="0"/>
        <v>230391</v>
      </c>
      <c r="M37" s="72"/>
      <c r="N37" s="81">
        <v>405</v>
      </c>
      <c r="O37" s="81">
        <v>397</v>
      </c>
      <c r="P37" s="81">
        <v>388</v>
      </c>
      <c r="Q37" s="81">
        <v>376</v>
      </c>
      <c r="R37" s="81">
        <v>358</v>
      </c>
      <c r="S37" s="81">
        <v>334</v>
      </c>
      <c r="T37" s="81">
        <v>305</v>
      </c>
      <c r="U37" s="81">
        <v>269</v>
      </c>
      <c r="V37" s="81">
        <v>230</v>
      </c>
    </row>
    <row r="38" spans="1:26" x14ac:dyDescent="0.25">
      <c r="A38" s="9"/>
      <c r="B38" s="29"/>
      <c r="C38" s="22">
        <v>132</v>
      </c>
      <c r="D38" s="2"/>
      <c r="E38" s="38">
        <v>54</v>
      </c>
      <c r="F38" s="38">
        <v>94</v>
      </c>
      <c r="G38" s="30">
        <v>172</v>
      </c>
      <c r="H38" s="30">
        <v>22</v>
      </c>
      <c r="I38" s="30">
        <v>30</v>
      </c>
      <c r="J38" s="30">
        <v>46.3</v>
      </c>
      <c r="K38" s="68">
        <v>3408.37</v>
      </c>
      <c r="L38" s="34">
        <f t="shared" si="0"/>
        <v>238585.9</v>
      </c>
      <c r="M38" s="72"/>
    </row>
    <row r="39" spans="1:26" x14ac:dyDescent="0.25">
      <c r="A39" s="9"/>
      <c r="B39" s="29">
        <v>36</v>
      </c>
      <c r="C39" s="22">
        <v>132</v>
      </c>
      <c r="D39" s="2" t="s">
        <v>0</v>
      </c>
      <c r="E39" s="38">
        <v>56</v>
      </c>
      <c r="F39" s="38">
        <v>86</v>
      </c>
      <c r="G39" s="30">
        <v>142</v>
      </c>
      <c r="H39" s="30">
        <v>22</v>
      </c>
      <c r="I39" s="30">
        <v>30</v>
      </c>
      <c r="J39" s="30">
        <v>48.5</v>
      </c>
      <c r="K39" s="68">
        <v>3342.85</v>
      </c>
      <c r="L39" s="34">
        <f t="shared" si="0"/>
        <v>233999.5</v>
      </c>
      <c r="M39" s="72"/>
      <c r="N39" s="81">
        <v>417</v>
      </c>
      <c r="O39" s="81">
        <v>408</v>
      </c>
      <c r="P39" s="81">
        <v>400</v>
      </c>
      <c r="Q39" s="81">
        <v>386</v>
      </c>
      <c r="R39" s="81">
        <v>368</v>
      </c>
      <c r="S39" s="81">
        <v>344</v>
      </c>
      <c r="T39" s="81">
        <v>313</v>
      </c>
      <c r="U39" s="81">
        <v>277</v>
      </c>
      <c r="V39" s="81">
        <v>236</v>
      </c>
    </row>
    <row r="40" spans="1:26" x14ac:dyDescent="0.25">
      <c r="A40" s="9"/>
      <c r="B40" s="29"/>
      <c r="C40" s="22">
        <v>132</v>
      </c>
      <c r="D40" s="2"/>
      <c r="E40" s="38">
        <v>56</v>
      </c>
      <c r="F40" s="38">
        <v>94</v>
      </c>
      <c r="G40" s="30">
        <v>172</v>
      </c>
      <c r="H40" s="30">
        <v>22</v>
      </c>
      <c r="I40" s="30">
        <v>30</v>
      </c>
      <c r="J40" s="30">
        <v>46.3</v>
      </c>
      <c r="K40" s="68">
        <v>3459.91</v>
      </c>
      <c r="L40" s="34">
        <f t="shared" si="0"/>
        <v>242193.69999999998</v>
      </c>
      <c r="M40" s="72"/>
    </row>
    <row r="41" spans="1:26" x14ac:dyDescent="0.25">
      <c r="A41" s="9"/>
      <c r="B41" s="29">
        <v>37</v>
      </c>
      <c r="C41" s="22">
        <v>132</v>
      </c>
      <c r="D41" s="2" t="s">
        <v>0</v>
      </c>
      <c r="E41" s="38">
        <v>57</v>
      </c>
      <c r="F41" s="38">
        <v>86</v>
      </c>
      <c r="G41" s="30">
        <v>142</v>
      </c>
      <c r="H41" s="30">
        <v>22</v>
      </c>
      <c r="I41" s="30">
        <v>30</v>
      </c>
      <c r="J41" s="30">
        <v>48.5</v>
      </c>
      <c r="K41" s="68">
        <v>3388.44</v>
      </c>
      <c r="L41" s="34">
        <f t="shared" si="0"/>
        <v>237190.80000000002</v>
      </c>
      <c r="M41" s="72"/>
      <c r="N41" s="81">
        <v>428</v>
      </c>
      <c r="O41" s="81">
        <v>420</v>
      </c>
      <c r="P41" s="81">
        <v>411</v>
      </c>
      <c r="Q41" s="81">
        <v>397</v>
      </c>
      <c r="R41" s="81">
        <v>378</v>
      </c>
      <c r="S41" s="81">
        <v>353</v>
      </c>
      <c r="T41" s="81">
        <v>322</v>
      </c>
      <c r="U41" s="81">
        <v>285</v>
      </c>
      <c r="V41" s="81">
        <v>243</v>
      </c>
    </row>
    <row r="42" spans="1:26" x14ac:dyDescent="0.25">
      <c r="A42" s="9"/>
      <c r="B42" s="29"/>
      <c r="C42" s="22">
        <v>132</v>
      </c>
      <c r="D42" s="2"/>
      <c r="E42" s="38">
        <v>57</v>
      </c>
      <c r="F42" s="38">
        <v>94</v>
      </c>
      <c r="G42" s="30">
        <v>172</v>
      </c>
      <c r="H42" s="30">
        <v>22</v>
      </c>
      <c r="I42" s="30">
        <v>30</v>
      </c>
      <c r="J42" s="30">
        <v>46.3</v>
      </c>
      <c r="K42" s="68">
        <v>3505.5</v>
      </c>
      <c r="L42" s="34">
        <f t="shared" si="0"/>
        <v>245385</v>
      </c>
      <c r="M42" s="72"/>
    </row>
    <row r="43" spans="1:26" x14ac:dyDescent="0.25">
      <c r="A43" s="9"/>
      <c r="B43" s="29">
        <v>38</v>
      </c>
      <c r="C43" s="22">
        <v>132</v>
      </c>
      <c r="D43" s="2" t="s">
        <v>0</v>
      </c>
      <c r="E43" s="38">
        <v>59</v>
      </c>
      <c r="F43" s="38">
        <v>86</v>
      </c>
      <c r="G43" s="30">
        <v>142</v>
      </c>
      <c r="H43" s="30">
        <v>22</v>
      </c>
      <c r="I43" s="30">
        <v>30</v>
      </c>
      <c r="J43" s="30">
        <v>48.5</v>
      </c>
      <c r="K43" s="68">
        <v>3434.04</v>
      </c>
      <c r="L43" s="34">
        <f t="shared" si="0"/>
        <v>240382.8</v>
      </c>
      <c r="M43" s="72"/>
      <c r="N43" s="81">
        <v>440</v>
      </c>
      <c r="O43" s="81">
        <v>431</v>
      </c>
      <c r="P43" s="81">
        <v>422</v>
      </c>
      <c r="Q43" s="81">
        <v>408</v>
      </c>
      <c r="R43" s="81">
        <v>388</v>
      </c>
      <c r="S43" s="81">
        <v>363</v>
      </c>
      <c r="T43" s="81">
        <v>331</v>
      </c>
      <c r="U43" s="81">
        <v>293</v>
      </c>
      <c r="V43" s="81">
        <v>250</v>
      </c>
    </row>
    <row r="44" spans="1:26" x14ac:dyDescent="0.25">
      <c r="A44" s="9"/>
      <c r="B44" s="29"/>
      <c r="C44" s="22">
        <v>132</v>
      </c>
      <c r="D44" s="2"/>
      <c r="E44" s="38">
        <v>59</v>
      </c>
      <c r="F44" s="38">
        <v>94</v>
      </c>
      <c r="G44" s="30">
        <v>172</v>
      </c>
      <c r="H44" s="30">
        <v>22</v>
      </c>
      <c r="I44" s="30">
        <v>30</v>
      </c>
      <c r="J44" s="30">
        <v>46.3</v>
      </c>
      <c r="K44" s="68">
        <v>3551.1</v>
      </c>
      <c r="L44" s="34">
        <f t="shared" si="0"/>
        <v>248577</v>
      </c>
      <c r="M44" s="72"/>
    </row>
    <row r="45" spans="1:26" x14ac:dyDescent="0.25">
      <c r="A45" s="9"/>
      <c r="B45" s="29">
        <v>39</v>
      </c>
      <c r="C45" s="22">
        <v>132</v>
      </c>
      <c r="D45" s="2" t="s">
        <v>0</v>
      </c>
      <c r="E45" s="38">
        <v>60</v>
      </c>
      <c r="F45" s="38">
        <v>86</v>
      </c>
      <c r="G45" s="30">
        <v>142</v>
      </c>
      <c r="H45" s="30">
        <v>22</v>
      </c>
      <c r="I45" s="30">
        <v>30</v>
      </c>
      <c r="J45" s="30">
        <v>48.5</v>
      </c>
      <c r="K45" s="68">
        <v>3479.63</v>
      </c>
      <c r="L45" s="34">
        <f t="shared" si="0"/>
        <v>243574.1</v>
      </c>
      <c r="M45" s="72"/>
      <c r="N45" s="81">
        <v>452</v>
      </c>
      <c r="O45" s="81">
        <v>442</v>
      </c>
      <c r="P45" s="81">
        <v>433</v>
      </c>
      <c r="Q45" s="81">
        <v>419</v>
      </c>
      <c r="R45" s="81">
        <v>399</v>
      </c>
      <c r="S45" s="81">
        <v>372</v>
      </c>
      <c r="T45" s="81">
        <v>339</v>
      </c>
      <c r="U45" s="81">
        <v>300</v>
      </c>
      <c r="V45" s="81">
        <v>256</v>
      </c>
    </row>
    <row r="46" spans="1:26" x14ac:dyDescent="0.25">
      <c r="A46" s="9"/>
      <c r="B46" s="29"/>
      <c r="C46" s="22">
        <v>132</v>
      </c>
      <c r="D46" s="2"/>
      <c r="E46" s="38">
        <v>60</v>
      </c>
      <c r="F46" s="38">
        <v>94</v>
      </c>
      <c r="G46" s="30">
        <v>172</v>
      </c>
      <c r="H46" s="30">
        <v>22</v>
      </c>
      <c r="I46" s="30">
        <v>30</v>
      </c>
      <c r="J46" s="30">
        <v>46.3</v>
      </c>
      <c r="K46" s="68">
        <v>3596.7</v>
      </c>
      <c r="L46" s="34">
        <f t="shared" si="0"/>
        <v>251769</v>
      </c>
      <c r="M46" s="72"/>
    </row>
    <row r="47" spans="1:26" x14ac:dyDescent="0.25">
      <c r="A47" s="9"/>
      <c r="B47" s="29">
        <v>40</v>
      </c>
      <c r="C47" s="22">
        <v>132</v>
      </c>
      <c r="D47" s="2" t="s">
        <v>0</v>
      </c>
      <c r="E47" s="38">
        <v>62</v>
      </c>
      <c r="F47" s="38">
        <v>86</v>
      </c>
      <c r="G47" s="30">
        <v>142</v>
      </c>
      <c r="H47" s="30">
        <v>22</v>
      </c>
      <c r="I47" s="30">
        <v>30</v>
      </c>
      <c r="J47" s="30">
        <v>48.5</v>
      </c>
      <c r="K47" s="68">
        <v>3531.18</v>
      </c>
      <c r="L47" s="34">
        <f t="shared" si="0"/>
        <v>247182.59999999998</v>
      </c>
      <c r="M47" s="72"/>
      <c r="N47" s="81">
        <v>463</v>
      </c>
      <c r="O47" s="81">
        <v>454</v>
      </c>
      <c r="P47" s="81">
        <v>444</v>
      </c>
      <c r="Q47" s="81">
        <v>429</v>
      </c>
      <c r="R47" s="81">
        <v>409</v>
      </c>
      <c r="S47" s="81">
        <v>382</v>
      </c>
      <c r="T47" s="81">
        <v>348</v>
      </c>
      <c r="U47" s="81">
        <v>308</v>
      </c>
      <c r="V47" s="81">
        <v>263</v>
      </c>
    </row>
    <row r="48" spans="1:26" x14ac:dyDescent="0.25">
      <c r="A48" s="9"/>
      <c r="B48" s="29"/>
      <c r="C48" s="22">
        <v>132</v>
      </c>
      <c r="D48" s="2"/>
      <c r="E48" s="38">
        <v>62</v>
      </c>
      <c r="F48" s="38">
        <v>94</v>
      </c>
      <c r="G48" s="30">
        <v>172</v>
      </c>
      <c r="H48" s="30">
        <v>22</v>
      </c>
      <c r="I48" s="30">
        <v>30</v>
      </c>
      <c r="J48" s="30">
        <v>46.3</v>
      </c>
      <c r="K48" s="68">
        <v>3648.24</v>
      </c>
      <c r="L48" s="34">
        <f t="shared" si="0"/>
        <v>255376.8</v>
      </c>
      <c r="M48" s="72"/>
    </row>
    <row r="49" spans="1:22" x14ac:dyDescent="0.25">
      <c r="A49" s="9"/>
      <c r="B49" s="29">
        <v>41</v>
      </c>
      <c r="C49" s="22">
        <v>132</v>
      </c>
      <c r="D49" s="2" t="s">
        <v>0</v>
      </c>
      <c r="E49" s="38">
        <v>64</v>
      </c>
      <c r="F49" s="38">
        <v>86</v>
      </c>
      <c r="G49" s="30">
        <v>142</v>
      </c>
      <c r="H49" s="30">
        <v>22</v>
      </c>
      <c r="I49" s="30">
        <v>30</v>
      </c>
      <c r="J49" s="30">
        <v>48.5</v>
      </c>
      <c r="K49" s="68">
        <v>3576.77</v>
      </c>
      <c r="L49" s="34">
        <f t="shared" si="0"/>
        <v>250373.9</v>
      </c>
      <c r="M49" s="72"/>
      <c r="N49" s="81">
        <v>475</v>
      </c>
      <c r="O49" s="81">
        <v>465</v>
      </c>
      <c r="P49" s="81">
        <v>455</v>
      </c>
      <c r="Q49" s="81">
        <v>440</v>
      </c>
      <c r="R49" s="81">
        <v>419</v>
      </c>
      <c r="S49" s="81">
        <v>391</v>
      </c>
      <c r="T49" s="81">
        <v>357</v>
      </c>
      <c r="U49" s="81">
        <v>316</v>
      </c>
      <c r="V49" s="81">
        <v>269</v>
      </c>
    </row>
    <row r="50" spans="1:22" x14ac:dyDescent="0.25">
      <c r="A50" s="9"/>
      <c r="B50" s="29"/>
      <c r="C50" s="22">
        <v>132</v>
      </c>
      <c r="D50" s="2"/>
      <c r="E50" s="38">
        <v>64</v>
      </c>
      <c r="F50" s="38">
        <v>94</v>
      </c>
      <c r="G50" s="30">
        <v>172</v>
      </c>
      <c r="H50" s="30">
        <v>22</v>
      </c>
      <c r="I50" s="30">
        <v>30</v>
      </c>
      <c r="J50" s="30">
        <v>46.3</v>
      </c>
      <c r="K50" s="68">
        <v>3693.83</v>
      </c>
      <c r="L50" s="34">
        <f t="shared" si="0"/>
        <v>258568.1</v>
      </c>
      <c r="M50" s="72"/>
    </row>
    <row r="51" spans="1:22" x14ac:dyDescent="0.25">
      <c r="A51" s="9"/>
      <c r="B51" s="29">
        <v>42</v>
      </c>
      <c r="C51" s="22">
        <v>132</v>
      </c>
      <c r="D51" s="2" t="s">
        <v>0</v>
      </c>
      <c r="E51" s="38">
        <v>66</v>
      </c>
      <c r="F51" s="38">
        <v>90</v>
      </c>
      <c r="G51" s="30">
        <v>142</v>
      </c>
      <c r="H51" s="30">
        <v>26.5</v>
      </c>
      <c r="I51" s="30">
        <v>35</v>
      </c>
      <c r="J51" s="30">
        <v>56.4</v>
      </c>
      <c r="K51" s="68">
        <v>3783.11</v>
      </c>
      <c r="L51" s="34">
        <f t="shared" si="0"/>
        <v>264817.7</v>
      </c>
      <c r="M51" s="72"/>
      <c r="N51" s="81">
        <v>486</v>
      </c>
      <c r="O51" s="81">
        <v>477</v>
      </c>
      <c r="P51" s="81">
        <v>466</v>
      </c>
      <c r="Q51" s="81">
        <v>451</v>
      </c>
      <c r="R51" s="81">
        <v>429</v>
      </c>
      <c r="S51" s="81">
        <v>401</v>
      </c>
      <c r="T51" s="81">
        <v>365</v>
      </c>
      <c r="U51" s="81">
        <v>323</v>
      </c>
      <c r="V51" s="81">
        <v>276</v>
      </c>
    </row>
    <row r="52" spans="1:22" x14ac:dyDescent="0.25">
      <c r="A52" s="9"/>
      <c r="B52" s="29"/>
      <c r="C52" s="22">
        <v>132</v>
      </c>
      <c r="D52" s="2"/>
      <c r="E52" s="38"/>
      <c r="F52" s="38">
        <v>98</v>
      </c>
      <c r="G52" s="30">
        <v>172</v>
      </c>
      <c r="H52" s="30">
        <v>26.5</v>
      </c>
      <c r="I52" s="30">
        <v>35</v>
      </c>
      <c r="J52" s="30">
        <v>55.1</v>
      </c>
      <c r="K52" s="68">
        <v>3856.49</v>
      </c>
      <c r="L52" s="34">
        <f t="shared" si="0"/>
        <v>269954.3</v>
      </c>
      <c r="M52" s="72"/>
    </row>
    <row r="53" spans="1:22" x14ac:dyDescent="0.25">
      <c r="A53" s="9"/>
      <c r="B53" s="29">
        <v>43</v>
      </c>
      <c r="C53" s="22">
        <v>167</v>
      </c>
      <c r="D53" s="2" t="s">
        <v>0</v>
      </c>
      <c r="E53" s="38">
        <v>125</v>
      </c>
      <c r="F53" s="38">
        <v>90</v>
      </c>
      <c r="G53" s="30">
        <v>142</v>
      </c>
      <c r="H53" s="30">
        <v>26.5</v>
      </c>
      <c r="I53" s="30">
        <v>35</v>
      </c>
      <c r="J53" s="30">
        <v>56.4</v>
      </c>
      <c r="K53" s="68">
        <v>5295.68</v>
      </c>
      <c r="L53" s="34">
        <f t="shared" si="0"/>
        <v>370697.60000000003</v>
      </c>
      <c r="M53" s="72"/>
      <c r="N53" s="81">
        <v>498</v>
      </c>
      <c r="O53" s="81">
        <v>488</v>
      </c>
      <c r="P53" s="81">
        <v>477</v>
      </c>
      <c r="Q53" s="81">
        <v>462</v>
      </c>
      <c r="R53" s="81">
        <v>440</v>
      </c>
      <c r="S53" s="81">
        <v>410</v>
      </c>
      <c r="T53" s="81">
        <v>374</v>
      </c>
      <c r="U53" s="81">
        <v>331</v>
      </c>
      <c r="V53" s="81">
        <v>282</v>
      </c>
    </row>
    <row r="54" spans="1:22" x14ac:dyDescent="0.25">
      <c r="A54" s="9"/>
      <c r="B54" s="29"/>
      <c r="C54" s="22">
        <v>167</v>
      </c>
      <c r="D54" s="2"/>
      <c r="E54" s="38"/>
      <c r="F54" s="38">
        <v>98</v>
      </c>
      <c r="G54" s="30">
        <v>172</v>
      </c>
      <c r="H54" s="30">
        <v>26.5</v>
      </c>
      <c r="I54" s="30">
        <v>35</v>
      </c>
      <c r="J54" s="30">
        <v>55.1</v>
      </c>
      <c r="K54" s="68">
        <v>5369.06</v>
      </c>
      <c r="L54" s="34">
        <f t="shared" si="0"/>
        <v>375834.2</v>
      </c>
      <c r="M54" s="72"/>
    </row>
    <row r="55" spans="1:22" x14ac:dyDescent="0.25">
      <c r="A55" s="9"/>
      <c r="B55" s="29">
        <v>44</v>
      </c>
      <c r="C55" s="22">
        <v>167</v>
      </c>
      <c r="D55" s="2" t="s">
        <v>0</v>
      </c>
      <c r="E55" s="38">
        <v>127</v>
      </c>
      <c r="F55" s="38">
        <v>90</v>
      </c>
      <c r="G55" s="30">
        <v>142</v>
      </c>
      <c r="H55" s="30">
        <v>26.5</v>
      </c>
      <c r="I55" s="30">
        <v>35</v>
      </c>
      <c r="J55" s="30">
        <v>56.4</v>
      </c>
      <c r="K55" s="68">
        <v>5367.05</v>
      </c>
      <c r="L55" s="34">
        <f t="shared" si="0"/>
        <v>375693.5</v>
      </c>
      <c r="M55" s="72"/>
      <c r="N55" s="81">
        <v>510</v>
      </c>
      <c r="O55" s="81">
        <v>499</v>
      </c>
      <c r="P55" s="81">
        <v>488</v>
      </c>
      <c r="Q55" s="81">
        <v>472</v>
      </c>
      <c r="R55" s="81">
        <v>450</v>
      </c>
      <c r="S55" s="81">
        <v>420</v>
      </c>
      <c r="T55" s="81">
        <v>383</v>
      </c>
      <c r="U55" s="81">
        <v>339</v>
      </c>
      <c r="V55" s="81">
        <v>289</v>
      </c>
    </row>
    <row r="56" spans="1:22" x14ac:dyDescent="0.25">
      <c r="A56" s="9"/>
      <c r="B56" s="29"/>
      <c r="C56" s="22">
        <v>167</v>
      </c>
      <c r="D56" s="2"/>
      <c r="E56" s="38"/>
      <c r="F56" s="38">
        <v>98</v>
      </c>
      <c r="G56" s="30">
        <v>172</v>
      </c>
      <c r="H56" s="30">
        <v>26.5</v>
      </c>
      <c r="I56" s="30">
        <v>35</v>
      </c>
      <c r="J56" s="30">
        <v>55.1</v>
      </c>
      <c r="K56" s="68">
        <v>5440.43</v>
      </c>
      <c r="L56" s="34">
        <f t="shared" si="0"/>
        <v>380830.10000000003</v>
      </c>
      <c r="M56" s="72"/>
    </row>
    <row r="57" spans="1:22" x14ac:dyDescent="0.25">
      <c r="A57" s="9"/>
      <c r="B57" s="29">
        <v>45</v>
      </c>
      <c r="C57" s="22">
        <v>167</v>
      </c>
      <c r="D57" s="2" t="s">
        <v>0</v>
      </c>
      <c r="E57" s="38">
        <v>128</v>
      </c>
      <c r="F57" s="38">
        <v>90</v>
      </c>
      <c r="G57" s="30">
        <v>142</v>
      </c>
      <c r="H57" s="30">
        <v>26.5</v>
      </c>
      <c r="I57" s="30">
        <v>35</v>
      </c>
      <c r="J57" s="30">
        <v>56.4</v>
      </c>
      <c r="K57" s="68">
        <v>5438.41</v>
      </c>
      <c r="L57" s="34">
        <f t="shared" si="0"/>
        <v>380688.7</v>
      </c>
      <c r="M57" s="72"/>
      <c r="N57" s="81">
        <v>521</v>
      </c>
      <c r="O57" s="81">
        <v>511</v>
      </c>
      <c r="P57" s="81">
        <v>499</v>
      </c>
      <c r="Q57" s="81">
        <v>483</v>
      </c>
      <c r="R57" s="81">
        <v>460</v>
      </c>
      <c r="S57" s="81">
        <v>430</v>
      </c>
      <c r="T57" s="81">
        <v>391</v>
      </c>
      <c r="U57" s="81">
        <v>346</v>
      </c>
      <c r="V57" s="81">
        <v>296</v>
      </c>
    </row>
    <row r="58" spans="1:22" x14ac:dyDescent="0.25">
      <c r="A58" s="9"/>
      <c r="B58" s="29"/>
      <c r="C58" s="22">
        <v>167</v>
      </c>
      <c r="D58" s="2"/>
      <c r="E58" s="38"/>
      <c r="F58" s="38">
        <v>98</v>
      </c>
      <c r="G58" s="30">
        <v>172</v>
      </c>
      <c r="H58" s="30">
        <v>26.5</v>
      </c>
      <c r="I58" s="30">
        <v>35</v>
      </c>
      <c r="J58" s="30">
        <v>55.1</v>
      </c>
      <c r="K58" s="68">
        <v>5511.79</v>
      </c>
      <c r="L58" s="34">
        <f t="shared" si="0"/>
        <v>385825.3</v>
      </c>
      <c r="M58" s="72"/>
    </row>
    <row r="59" spans="1:22" x14ac:dyDescent="0.25">
      <c r="A59" s="9"/>
      <c r="B59" s="29">
        <v>46</v>
      </c>
      <c r="C59" s="22">
        <v>167</v>
      </c>
      <c r="D59" s="2" t="s">
        <v>0</v>
      </c>
      <c r="E59" s="38">
        <v>130</v>
      </c>
      <c r="F59" s="38">
        <v>90</v>
      </c>
      <c r="G59" s="30">
        <v>142</v>
      </c>
      <c r="H59" s="30">
        <v>26.5</v>
      </c>
      <c r="I59" s="30">
        <v>35</v>
      </c>
      <c r="J59" s="30">
        <v>56.4</v>
      </c>
      <c r="K59" s="68">
        <v>5484.01</v>
      </c>
      <c r="L59" s="34">
        <f t="shared" si="0"/>
        <v>383880.7</v>
      </c>
      <c r="M59" s="72"/>
      <c r="N59" s="81">
        <v>533</v>
      </c>
      <c r="O59" s="81">
        <v>522</v>
      </c>
      <c r="P59" s="81">
        <v>511</v>
      </c>
      <c r="Q59" s="81">
        <v>494</v>
      </c>
      <c r="R59" s="81">
        <v>470</v>
      </c>
      <c r="S59" s="81">
        <v>439</v>
      </c>
      <c r="T59" s="81">
        <v>400</v>
      </c>
      <c r="U59" s="81">
        <v>354</v>
      </c>
      <c r="V59" s="81">
        <v>302</v>
      </c>
    </row>
    <row r="60" spans="1:22" x14ac:dyDescent="0.25">
      <c r="A60" s="9"/>
      <c r="B60" s="29"/>
      <c r="C60" s="22">
        <v>167</v>
      </c>
      <c r="D60" s="2"/>
      <c r="E60" s="38"/>
      <c r="F60" s="38">
        <v>98</v>
      </c>
      <c r="G60" s="30">
        <v>172</v>
      </c>
      <c r="H60" s="30">
        <v>26.5</v>
      </c>
      <c r="I60" s="30">
        <v>35</v>
      </c>
      <c r="J60" s="30">
        <v>55.1</v>
      </c>
      <c r="K60" s="68">
        <v>5557.39</v>
      </c>
      <c r="L60" s="34">
        <f t="shared" si="0"/>
        <v>389017.30000000005</v>
      </c>
      <c r="M60" s="72"/>
    </row>
    <row r="61" spans="1:22" x14ac:dyDescent="0.25">
      <c r="A61" s="9"/>
      <c r="B61" s="29">
        <v>47</v>
      </c>
      <c r="C61" s="22">
        <v>167</v>
      </c>
      <c r="D61" s="2" t="s">
        <v>0</v>
      </c>
      <c r="E61" s="38">
        <v>135</v>
      </c>
      <c r="F61" s="38">
        <v>90</v>
      </c>
      <c r="G61" s="30">
        <v>142</v>
      </c>
      <c r="H61" s="30">
        <v>26.5</v>
      </c>
      <c r="I61" s="30">
        <v>35</v>
      </c>
      <c r="J61" s="30">
        <v>56.4</v>
      </c>
      <c r="K61" s="68">
        <v>5535.55</v>
      </c>
      <c r="L61" s="34">
        <f t="shared" si="0"/>
        <v>387488.5</v>
      </c>
      <c r="M61" s="72"/>
      <c r="N61" s="81">
        <v>544</v>
      </c>
      <c r="O61" s="81">
        <v>533</v>
      </c>
      <c r="P61" s="81">
        <v>522</v>
      </c>
      <c r="Q61" s="81">
        <v>504</v>
      </c>
      <c r="R61" s="81">
        <v>480</v>
      </c>
      <c r="S61" s="81">
        <v>449</v>
      </c>
      <c r="T61" s="81">
        <v>409</v>
      </c>
      <c r="U61" s="81">
        <v>362</v>
      </c>
      <c r="V61" s="81">
        <v>309</v>
      </c>
    </row>
    <row r="62" spans="1:22" x14ac:dyDescent="0.25">
      <c r="A62" s="9"/>
      <c r="B62" s="29"/>
      <c r="C62" s="22">
        <v>167</v>
      </c>
      <c r="D62" s="2"/>
      <c r="E62" s="38"/>
      <c r="F62" s="38">
        <v>98</v>
      </c>
      <c r="G62" s="30">
        <v>172</v>
      </c>
      <c r="H62" s="30">
        <v>26.5</v>
      </c>
      <c r="I62" s="30">
        <v>35</v>
      </c>
      <c r="J62" s="30">
        <v>55.1</v>
      </c>
      <c r="K62" s="68">
        <v>5608.93</v>
      </c>
      <c r="L62" s="34">
        <f t="shared" si="0"/>
        <v>392625.10000000003</v>
      </c>
      <c r="M62" s="72"/>
    </row>
    <row r="63" spans="1:22" x14ac:dyDescent="0.25">
      <c r="A63" s="9"/>
      <c r="B63" s="29">
        <v>48</v>
      </c>
      <c r="C63" s="22">
        <v>167</v>
      </c>
      <c r="D63" s="2" t="s">
        <v>0</v>
      </c>
      <c r="E63" s="38">
        <v>140</v>
      </c>
      <c r="F63" s="38">
        <v>90</v>
      </c>
      <c r="G63" s="30">
        <v>142</v>
      </c>
      <c r="H63" s="30">
        <v>26.5</v>
      </c>
      <c r="I63" s="30">
        <v>35</v>
      </c>
      <c r="J63" s="30">
        <v>56.4</v>
      </c>
      <c r="K63" s="68">
        <v>5581.14</v>
      </c>
      <c r="L63" s="34">
        <f t="shared" si="0"/>
        <v>390679.80000000005</v>
      </c>
      <c r="M63" s="72"/>
      <c r="N63" s="81">
        <v>556</v>
      </c>
      <c r="O63" s="81">
        <v>545</v>
      </c>
      <c r="P63" s="81">
        <v>533</v>
      </c>
      <c r="Q63" s="81">
        <v>515</v>
      </c>
      <c r="R63" s="81">
        <v>491</v>
      </c>
      <c r="S63" s="81">
        <v>458</v>
      </c>
      <c r="T63" s="81">
        <v>418</v>
      </c>
      <c r="U63" s="81">
        <v>370</v>
      </c>
      <c r="V63" s="81">
        <v>315</v>
      </c>
    </row>
    <row r="64" spans="1:22" x14ac:dyDescent="0.25">
      <c r="A64" s="9"/>
      <c r="B64" s="29"/>
      <c r="C64" s="22">
        <v>167</v>
      </c>
      <c r="D64" s="2"/>
      <c r="E64" s="38"/>
      <c r="F64" s="38">
        <v>98</v>
      </c>
      <c r="G64" s="30">
        <v>172</v>
      </c>
      <c r="H64" s="30">
        <v>26.5</v>
      </c>
      <c r="I64" s="30">
        <v>35</v>
      </c>
      <c r="J64" s="30">
        <v>55.1</v>
      </c>
      <c r="K64" s="68">
        <v>5654.53</v>
      </c>
      <c r="L64" s="34">
        <f t="shared" si="0"/>
        <v>395817.1</v>
      </c>
      <c r="M64" s="72"/>
    </row>
    <row r="65" spans="1:22" x14ac:dyDescent="0.25">
      <c r="A65" s="9"/>
      <c r="B65" s="29">
        <v>49</v>
      </c>
      <c r="C65" s="22">
        <v>167</v>
      </c>
      <c r="D65" s="2" t="s">
        <v>0</v>
      </c>
      <c r="E65" s="38">
        <v>142</v>
      </c>
      <c r="F65" s="38">
        <v>104</v>
      </c>
      <c r="G65" s="30">
        <v>142</v>
      </c>
      <c r="H65" s="30">
        <v>30</v>
      </c>
      <c r="I65" s="30">
        <v>40</v>
      </c>
      <c r="J65" s="30">
        <v>64.599999999999994</v>
      </c>
      <c r="K65" s="68">
        <v>5678.11</v>
      </c>
      <c r="L65" s="34">
        <f t="shared" si="0"/>
        <v>397467.69999999995</v>
      </c>
      <c r="M65" s="72"/>
    </row>
    <row r="66" spans="1:22" x14ac:dyDescent="0.25">
      <c r="A66" s="9"/>
      <c r="B66" s="29"/>
      <c r="C66" s="22">
        <v>167</v>
      </c>
      <c r="D66" s="2"/>
      <c r="E66" s="38"/>
      <c r="F66" s="38">
        <v>103</v>
      </c>
      <c r="G66" s="30">
        <v>172</v>
      </c>
      <c r="H66" s="30">
        <v>30</v>
      </c>
      <c r="I66" s="30">
        <v>40</v>
      </c>
      <c r="J66" s="30">
        <v>62.4</v>
      </c>
      <c r="K66" s="68">
        <v>5774.21</v>
      </c>
      <c r="L66" s="34">
        <f t="shared" si="0"/>
        <v>404194.7</v>
      </c>
      <c r="M66" s="72"/>
    </row>
    <row r="67" spans="1:22" x14ac:dyDescent="0.25">
      <c r="A67" s="9"/>
      <c r="B67" s="29"/>
      <c r="C67" s="22">
        <v>167</v>
      </c>
      <c r="D67" s="2"/>
      <c r="E67" s="38"/>
      <c r="F67" s="38">
        <v>127</v>
      </c>
      <c r="G67" s="30">
        <v>192</v>
      </c>
      <c r="H67" s="30">
        <v>30</v>
      </c>
      <c r="I67" s="30">
        <v>40</v>
      </c>
      <c r="J67" s="30">
        <v>61.7</v>
      </c>
      <c r="K67" s="68">
        <v>5931.46</v>
      </c>
      <c r="L67" s="34">
        <f t="shared" si="0"/>
        <v>415202.2</v>
      </c>
      <c r="M67" s="72"/>
      <c r="N67" s="81">
        <v>567</v>
      </c>
      <c r="O67" s="81">
        <v>556</v>
      </c>
      <c r="P67" s="81">
        <v>544</v>
      </c>
      <c r="Q67" s="81">
        <v>526</v>
      </c>
      <c r="R67" s="81">
        <v>501</v>
      </c>
      <c r="S67" s="81">
        <v>468</v>
      </c>
      <c r="T67" s="81">
        <v>426</v>
      </c>
      <c r="U67" s="81">
        <v>377</v>
      </c>
      <c r="V67" s="81">
        <v>322</v>
      </c>
    </row>
    <row r="68" spans="1:22" x14ac:dyDescent="0.25">
      <c r="A68" s="9"/>
      <c r="B68" s="29">
        <v>50</v>
      </c>
      <c r="C68" s="22">
        <v>167</v>
      </c>
      <c r="D68" s="2" t="s">
        <v>0</v>
      </c>
      <c r="E68" s="38">
        <v>146</v>
      </c>
      <c r="F68" s="38">
        <v>104</v>
      </c>
      <c r="G68" s="30">
        <v>142</v>
      </c>
      <c r="H68" s="30">
        <v>30</v>
      </c>
      <c r="I68" s="30">
        <v>40</v>
      </c>
      <c r="J68" s="30">
        <v>64.599999999999994</v>
      </c>
      <c r="K68" s="68">
        <v>5730.65</v>
      </c>
      <c r="L68" s="34">
        <f t="shared" si="0"/>
        <v>401145.5</v>
      </c>
      <c r="M68" s="72"/>
    </row>
    <row r="69" spans="1:22" x14ac:dyDescent="0.25">
      <c r="A69" s="9"/>
      <c r="B69" s="29"/>
      <c r="C69" s="22">
        <v>167</v>
      </c>
      <c r="D69" s="2"/>
      <c r="E69" s="38"/>
      <c r="F69" s="38">
        <v>103</v>
      </c>
      <c r="G69" s="30">
        <v>172</v>
      </c>
      <c r="H69" s="30">
        <v>30</v>
      </c>
      <c r="I69" s="30">
        <v>40</v>
      </c>
      <c r="J69" s="30">
        <v>62.4</v>
      </c>
      <c r="K69" s="68">
        <v>5826.74</v>
      </c>
      <c r="L69" s="34">
        <f t="shared" si="0"/>
        <v>407871.8</v>
      </c>
      <c r="M69" s="72"/>
    </row>
    <row r="70" spans="1:22" x14ac:dyDescent="0.25">
      <c r="A70" s="9"/>
      <c r="B70" s="29"/>
      <c r="C70" s="22">
        <v>167</v>
      </c>
      <c r="D70" s="2"/>
      <c r="E70" s="38"/>
      <c r="F70" s="38">
        <v>127</v>
      </c>
      <c r="G70" s="30">
        <v>192</v>
      </c>
      <c r="H70" s="30">
        <v>30</v>
      </c>
      <c r="I70" s="30">
        <v>40</v>
      </c>
      <c r="J70" s="30">
        <v>61.7</v>
      </c>
      <c r="K70" s="68">
        <v>5983.99</v>
      </c>
      <c r="L70" s="34">
        <f t="shared" si="0"/>
        <v>418879.3</v>
      </c>
      <c r="M70" s="72"/>
      <c r="N70" s="81">
        <v>579</v>
      </c>
      <c r="O70" s="81">
        <v>567</v>
      </c>
      <c r="P70" s="81">
        <v>555</v>
      </c>
      <c r="Q70" s="81">
        <v>537</v>
      </c>
      <c r="R70" s="81">
        <v>511</v>
      </c>
      <c r="S70" s="81">
        <v>477</v>
      </c>
      <c r="T70" s="81">
        <v>435</v>
      </c>
      <c r="U70" s="81">
        <v>385</v>
      </c>
      <c r="V70" s="81">
        <v>328</v>
      </c>
    </row>
    <row r="71" spans="1:22" x14ac:dyDescent="0.25">
      <c r="A71" s="9"/>
      <c r="B71" s="29">
        <v>51</v>
      </c>
      <c r="C71" s="22">
        <v>167</v>
      </c>
      <c r="D71" s="2" t="s">
        <v>0</v>
      </c>
      <c r="E71" s="38">
        <v>148</v>
      </c>
      <c r="F71" s="38">
        <v>104</v>
      </c>
      <c r="G71" s="30">
        <v>142</v>
      </c>
      <c r="H71" s="30">
        <v>30</v>
      </c>
      <c r="I71" s="30">
        <v>40</v>
      </c>
      <c r="J71" s="30">
        <v>64.599999999999994</v>
      </c>
      <c r="K71" s="68">
        <v>5782.19</v>
      </c>
      <c r="L71" s="34">
        <f t="shared" si="0"/>
        <v>404753.3</v>
      </c>
      <c r="M71" s="72"/>
    </row>
    <row r="72" spans="1:22" x14ac:dyDescent="0.25">
      <c r="A72" s="9"/>
      <c r="B72" s="29"/>
      <c r="C72" s="22">
        <v>167</v>
      </c>
      <c r="D72" s="2"/>
      <c r="E72" s="38"/>
      <c r="F72" s="38">
        <v>103</v>
      </c>
      <c r="G72" s="30">
        <v>172</v>
      </c>
      <c r="H72" s="30">
        <v>30</v>
      </c>
      <c r="I72" s="30">
        <v>40</v>
      </c>
      <c r="J72" s="30">
        <v>62.4</v>
      </c>
      <c r="K72" s="68">
        <v>5878.29</v>
      </c>
      <c r="L72" s="34">
        <f t="shared" si="0"/>
        <v>411480.3</v>
      </c>
      <c r="M72" s="72"/>
    </row>
    <row r="73" spans="1:22" x14ac:dyDescent="0.25">
      <c r="A73" s="9"/>
      <c r="B73" s="29"/>
      <c r="C73" s="22">
        <v>167</v>
      </c>
      <c r="D73" s="2"/>
      <c r="E73" s="38"/>
      <c r="F73" s="38">
        <v>127</v>
      </c>
      <c r="G73" s="30">
        <v>192</v>
      </c>
      <c r="H73" s="30">
        <v>30</v>
      </c>
      <c r="I73" s="30">
        <v>40</v>
      </c>
      <c r="J73" s="30">
        <v>61.7</v>
      </c>
      <c r="K73" s="68">
        <v>6035.53</v>
      </c>
      <c r="L73" s="34">
        <f t="shared" si="0"/>
        <v>422487.1</v>
      </c>
      <c r="M73" s="72"/>
      <c r="N73" s="81">
        <v>591</v>
      </c>
      <c r="O73" s="81">
        <v>579</v>
      </c>
      <c r="P73" s="81">
        <v>566</v>
      </c>
      <c r="Q73" s="81">
        <v>547</v>
      </c>
      <c r="R73" s="81">
        <v>521</v>
      </c>
      <c r="S73" s="81">
        <v>487</v>
      </c>
      <c r="T73" s="81">
        <v>444</v>
      </c>
      <c r="U73" s="81">
        <v>393</v>
      </c>
      <c r="V73" s="81">
        <v>335</v>
      </c>
    </row>
    <row r="74" spans="1:22" x14ac:dyDescent="0.25">
      <c r="A74" s="9"/>
      <c r="B74" s="29">
        <v>52</v>
      </c>
      <c r="C74" s="22">
        <v>167</v>
      </c>
      <c r="D74" s="2" t="s">
        <v>0</v>
      </c>
      <c r="E74" s="38">
        <v>152</v>
      </c>
      <c r="F74" s="38">
        <v>104</v>
      </c>
      <c r="G74" s="30">
        <v>142</v>
      </c>
      <c r="H74" s="30">
        <v>30</v>
      </c>
      <c r="I74" s="30">
        <v>40</v>
      </c>
      <c r="J74" s="30">
        <v>64.599999999999994</v>
      </c>
      <c r="K74" s="68">
        <v>5886.27</v>
      </c>
      <c r="L74" s="34">
        <f t="shared" ref="L74:L77" si="2">K74*70</f>
        <v>412038.9</v>
      </c>
      <c r="M74" s="72"/>
    </row>
    <row r="75" spans="1:22" x14ac:dyDescent="0.25">
      <c r="A75" s="9"/>
      <c r="B75" s="29"/>
      <c r="C75" s="22">
        <v>167</v>
      </c>
      <c r="D75" s="2"/>
      <c r="E75" s="38"/>
      <c r="F75" s="38">
        <v>103</v>
      </c>
      <c r="G75" s="30">
        <v>172</v>
      </c>
      <c r="H75" s="30">
        <v>30</v>
      </c>
      <c r="I75" s="30">
        <v>40</v>
      </c>
      <c r="J75" s="30">
        <v>62.4</v>
      </c>
      <c r="K75" s="68">
        <v>5982.36</v>
      </c>
      <c r="L75" s="34">
        <f t="shared" si="2"/>
        <v>418765.19999999995</v>
      </c>
      <c r="M75" s="72"/>
    </row>
    <row r="76" spans="1:22" x14ac:dyDescent="0.25">
      <c r="A76" s="9"/>
      <c r="B76" s="29"/>
      <c r="C76" s="22">
        <v>167</v>
      </c>
      <c r="D76" s="2"/>
      <c r="E76" s="38"/>
      <c r="F76" s="38">
        <v>127</v>
      </c>
      <c r="G76" s="30">
        <v>192</v>
      </c>
      <c r="H76" s="30">
        <v>30</v>
      </c>
      <c r="I76" s="30">
        <v>40</v>
      </c>
      <c r="J76" s="30">
        <v>61.7</v>
      </c>
      <c r="K76" s="68">
        <v>6139.61</v>
      </c>
      <c r="L76" s="34">
        <f t="shared" si="2"/>
        <v>429772.69999999995</v>
      </c>
      <c r="M76" s="72"/>
      <c r="N76" s="81">
        <v>602</v>
      </c>
      <c r="O76" s="81">
        <v>590</v>
      </c>
      <c r="P76" s="81">
        <v>577</v>
      </c>
      <c r="Q76" s="81">
        <v>558</v>
      </c>
      <c r="R76" s="81">
        <v>532</v>
      </c>
      <c r="S76" s="81">
        <v>496</v>
      </c>
      <c r="T76" s="81">
        <v>452</v>
      </c>
      <c r="U76" s="81">
        <v>400</v>
      </c>
      <c r="V76" s="81">
        <v>342</v>
      </c>
    </row>
    <row r="77" spans="1:22" x14ac:dyDescent="0.25">
      <c r="A77" s="9"/>
      <c r="B77" s="29">
        <v>53</v>
      </c>
      <c r="C77" s="22">
        <v>167</v>
      </c>
      <c r="D77" s="2" t="s">
        <v>0</v>
      </c>
      <c r="E77" s="38">
        <v>155</v>
      </c>
      <c r="F77" s="38">
        <v>104</v>
      </c>
      <c r="G77" s="30">
        <v>142</v>
      </c>
      <c r="H77" s="30">
        <v>30</v>
      </c>
      <c r="I77" s="30">
        <v>40</v>
      </c>
      <c r="J77" s="30">
        <v>64.599999999999994</v>
      </c>
      <c r="K77" s="68">
        <v>5990.34</v>
      </c>
      <c r="L77" s="34">
        <f t="shared" si="2"/>
        <v>419323.8</v>
      </c>
      <c r="M77" s="72"/>
    </row>
    <row r="78" spans="1:22" x14ac:dyDescent="0.25">
      <c r="A78" s="76"/>
      <c r="B78" s="29"/>
      <c r="C78" s="22">
        <v>167</v>
      </c>
      <c r="D78" s="2"/>
      <c r="E78" s="38"/>
      <c r="F78" s="38">
        <v>103</v>
      </c>
      <c r="G78" s="30">
        <v>172</v>
      </c>
      <c r="H78" s="30">
        <v>30</v>
      </c>
      <c r="I78" s="30">
        <v>40</v>
      </c>
      <c r="J78" s="30">
        <v>62.4</v>
      </c>
      <c r="M78" s="72"/>
    </row>
    <row r="79" spans="1:22" x14ac:dyDescent="0.25">
      <c r="A79" s="76"/>
      <c r="B79" s="29"/>
      <c r="C79" s="22">
        <v>167</v>
      </c>
      <c r="D79" s="2"/>
      <c r="E79" s="38"/>
      <c r="F79" s="38">
        <v>127</v>
      </c>
      <c r="G79" s="30">
        <v>192</v>
      </c>
      <c r="H79" s="30">
        <v>30</v>
      </c>
      <c r="I79" s="30">
        <v>40</v>
      </c>
      <c r="J79" s="30">
        <v>61.7</v>
      </c>
      <c r="M79" s="72"/>
      <c r="N79" s="81">
        <v>614</v>
      </c>
      <c r="O79" s="81">
        <v>601</v>
      </c>
      <c r="P79" s="81">
        <v>588</v>
      </c>
      <c r="Q79" s="81">
        <v>569</v>
      </c>
      <c r="R79" s="81">
        <v>542</v>
      </c>
      <c r="S79" s="81">
        <v>506</v>
      </c>
      <c r="T79" s="81">
        <v>461</v>
      </c>
      <c r="U79" s="81">
        <v>408</v>
      </c>
      <c r="V79" s="81">
        <v>348</v>
      </c>
    </row>
    <row r="80" spans="1:22" x14ac:dyDescent="0.25">
      <c r="A80" s="76"/>
      <c r="B80" s="29">
        <v>54</v>
      </c>
      <c r="C80" s="22">
        <v>167</v>
      </c>
      <c r="F80" s="38">
        <v>104</v>
      </c>
      <c r="G80" s="30">
        <v>142</v>
      </c>
      <c r="H80" s="30">
        <v>30</v>
      </c>
      <c r="I80" s="30">
        <v>40</v>
      </c>
      <c r="J80" s="30">
        <v>64.599999999999994</v>
      </c>
      <c r="M80" s="72"/>
    </row>
    <row r="81" spans="1:22" x14ac:dyDescent="0.25">
      <c r="A81" s="76"/>
      <c r="B81" s="29"/>
      <c r="C81" s="22">
        <v>167</v>
      </c>
      <c r="F81" s="38">
        <v>103</v>
      </c>
      <c r="G81" s="30">
        <v>172</v>
      </c>
      <c r="H81" s="30">
        <v>30</v>
      </c>
      <c r="I81" s="30">
        <v>40</v>
      </c>
      <c r="J81" s="30">
        <v>62.4</v>
      </c>
      <c r="M81" s="72"/>
    </row>
    <row r="82" spans="1:22" x14ac:dyDescent="0.25">
      <c r="A82" s="76"/>
      <c r="B82" s="29"/>
      <c r="C82" s="22">
        <v>167</v>
      </c>
      <c r="F82" s="38">
        <v>127</v>
      </c>
      <c r="G82" s="30">
        <v>192</v>
      </c>
      <c r="H82" s="30">
        <v>30</v>
      </c>
      <c r="I82" s="30">
        <v>40</v>
      </c>
      <c r="J82" s="30">
        <v>61.7</v>
      </c>
      <c r="M82" s="72"/>
      <c r="N82" s="81">
        <v>625</v>
      </c>
      <c r="O82" s="81">
        <v>613</v>
      </c>
      <c r="P82" s="81">
        <v>599</v>
      </c>
      <c r="Q82" s="81">
        <v>580</v>
      </c>
      <c r="R82" s="81">
        <v>552</v>
      </c>
      <c r="S82" s="81">
        <v>515</v>
      </c>
      <c r="T82" s="81">
        <v>470</v>
      </c>
      <c r="U82" s="81">
        <v>416</v>
      </c>
      <c r="V82" s="81">
        <v>355</v>
      </c>
    </row>
    <row r="83" spans="1:22" x14ac:dyDescent="0.25">
      <c r="A83" s="76"/>
      <c r="B83" s="29">
        <v>55</v>
      </c>
      <c r="C83" s="22">
        <v>167</v>
      </c>
      <c r="F83" s="38">
        <v>104</v>
      </c>
      <c r="G83" s="30">
        <v>142</v>
      </c>
      <c r="H83" s="30">
        <v>30</v>
      </c>
      <c r="I83" s="30">
        <v>40</v>
      </c>
      <c r="J83" s="30">
        <v>64.599999999999994</v>
      </c>
      <c r="M83" s="72"/>
    </row>
    <row r="84" spans="1:22" x14ac:dyDescent="0.25">
      <c r="A84" s="76"/>
      <c r="B84" s="29"/>
      <c r="C84" s="22">
        <v>167</v>
      </c>
      <c r="F84" s="38">
        <v>103</v>
      </c>
      <c r="G84" s="30">
        <v>172</v>
      </c>
      <c r="H84" s="30">
        <v>30</v>
      </c>
      <c r="I84" s="30">
        <v>40</v>
      </c>
      <c r="J84" s="30">
        <v>62.4</v>
      </c>
      <c r="M84" s="72"/>
    </row>
    <row r="85" spans="1:22" x14ac:dyDescent="0.25">
      <c r="A85" s="76"/>
      <c r="B85" s="29"/>
      <c r="C85" s="22">
        <v>167</v>
      </c>
      <c r="F85" s="38">
        <v>127</v>
      </c>
      <c r="G85" s="30">
        <v>192</v>
      </c>
      <c r="H85" s="30">
        <v>30</v>
      </c>
      <c r="I85" s="30">
        <v>40</v>
      </c>
      <c r="J85" s="30">
        <v>61.7</v>
      </c>
      <c r="M85" s="72"/>
      <c r="N85" s="81">
        <v>637</v>
      </c>
      <c r="O85" s="81">
        <v>624</v>
      </c>
      <c r="P85" s="81">
        <v>610</v>
      </c>
      <c r="Q85" s="81">
        <v>690</v>
      </c>
      <c r="R85" s="81">
        <v>562</v>
      </c>
      <c r="S85" s="81">
        <v>525</v>
      </c>
      <c r="T85" s="81">
        <v>478</v>
      </c>
      <c r="U85" s="81">
        <v>423</v>
      </c>
      <c r="V85" s="81">
        <v>361</v>
      </c>
    </row>
    <row r="86" spans="1:22" x14ac:dyDescent="0.25">
      <c r="A86" s="76"/>
      <c r="B86" s="29">
        <v>56</v>
      </c>
      <c r="C86" s="22">
        <v>167</v>
      </c>
      <c r="F86" s="38">
        <v>104</v>
      </c>
      <c r="G86" s="30">
        <v>142</v>
      </c>
      <c r="H86" s="30">
        <v>30</v>
      </c>
      <c r="I86" s="30">
        <v>40</v>
      </c>
      <c r="J86" s="30">
        <v>64.599999999999994</v>
      </c>
      <c r="M86" s="72"/>
    </row>
    <row r="87" spans="1:22" x14ac:dyDescent="0.25">
      <c r="A87" s="76"/>
      <c r="B87" s="29"/>
      <c r="C87" s="22">
        <v>167</v>
      </c>
      <c r="F87" s="38">
        <v>103</v>
      </c>
      <c r="G87" s="30">
        <v>172</v>
      </c>
      <c r="H87" s="30">
        <v>30</v>
      </c>
      <c r="I87" s="30">
        <v>40</v>
      </c>
      <c r="J87" s="30">
        <v>62.4</v>
      </c>
      <c r="M87" s="72"/>
    </row>
    <row r="88" spans="1:22" x14ac:dyDescent="0.25">
      <c r="A88" s="76"/>
      <c r="B88" s="29"/>
      <c r="C88" s="22">
        <v>167</v>
      </c>
      <c r="F88" s="38">
        <v>127</v>
      </c>
      <c r="G88" s="30">
        <v>192</v>
      </c>
      <c r="H88" s="30">
        <v>30</v>
      </c>
      <c r="I88" s="30">
        <v>40</v>
      </c>
      <c r="J88" s="30">
        <v>61.7</v>
      </c>
      <c r="M88" s="72"/>
      <c r="N88" s="81">
        <v>648</v>
      </c>
      <c r="O88" s="81">
        <v>635</v>
      </c>
      <c r="P88" s="81">
        <v>622</v>
      </c>
      <c r="Q88" s="81">
        <v>601</v>
      </c>
      <c r="R88" s="81">
        <v>572</v>
      </c>
      <c r="S88" s="81">
        <v>535</v>
      </c>
      <c r="T88" s="81">
        <v>487</v>
      </c>
      <c r="U88" s="81">
        <v>431</v>
      </c>
      <c r="V88" s="81">
        <v>368</v>
      </c>
    </row>
    <row r="89" spans="1:22" x14ac:dyDescent="0.25">
      <c r="A89" s="76"/>
      <c r="B89" s="29">
        <v>57</v>
      </c>
      <c r="C89" s="22">
        <v>167</v>
      </c>
      <c r="F89" s="34">
        <v>111</v>
      </c>
      <c r="G89" s="30">
        <v>142</v>
      </c>
      <c r="H89" s="30">
        <v>37</v>
      </c>
      <c r="I89" s="30">
        <v>50</v>
      </c>
      <c r="J89" s="30">
        <v>79.7</v>
      </c>
      <c r="M89" s="72"/>
    </row>
    <row r="90" spans="1:22" x14ac:dyDescent="0.25">
      <c r="A90" s="76"/>
      <c r="B90" s="29"/>
      <c r="C90" s="22">
        <v>167</v>
      </c>
      <c r="F90" s="34">
        <v>114</v>
      </c>
      <c r="G90" s="30">
        <v>172</v>
      </c>
      <c r="H90" s="30">
        <v>37</v>
      </c>
      <c r="I90" s="30">
        <v>50</v>
      </c>
      <c r="J90" s="30">
        <v>74.3</v>
      </c>
      <c r="M90" s="72"/>
      <c r="N90" s="81">
        <v>660</v>
      </c>
      <c r="O90" s="81">
        <v>647</v>
      </c>
      <c r="P90" s="81">
        <v>633</v>
      </c>
      <c r="Q90" s="81">
        <v>612</v>
      </c>
      <c r="R90" s="81">
        <v>583</v>
      </c>
      <c r="S90" s="81">
        <v>544</v>
      </c>
      <c r="T90" s="81">
        <v>496</v>
      </c>
      <c r="U90" s="81">
        <v>439</v>
      </c>
      <c r="V90" s="81">
        <v>374</v>
      </c>
    </row>
    <row r="91" spans="1:22" x14ac:dyDescent="0.25">
      <c r="A91" s="76"/>
      <c r="B91" s="29"/>
      <c r="C91" s="22">
        <v>167</v>
      </c>
      <c r="F91" s="34">
        <v>133</v>
      </c>
      <c r="G91" s="30">
        <v>192</v>
      </c>
      <c r="H91" s="30">
        <v>37</v>
      </c>
      <c r="I91" s="30">
        <v>50</v>
      </c>
      <c r="J91" s="30">
        <v>74.3</v>
      </c>
      <c r="M91" s="72"/>
    </row>
    <row r="92" spans="1:22" x14ac:dyDescent="0.25">
      <c r="A92" s="76"/>
      <c r="B92" s="29">
        <v>58</v>
      </c>
      <c r="C92" s="22">
        <v>167</v>
      </c>
      <c r="F92" s="34">
        <v>111</v>
      </c>
      <c r="G92" s="30">
        <v>142</v>
      </c>
      <c r="H92" s="30">
        <v>37</v>
      </c>
      <c r="I92" s="30">
        <v>50</v>
      </c>
      <c r="J92" s="30">
        <v>79.7</v>
      </c>
      <c r="M92" s="72"/>
    </row>
    <row r="93" spans="1:22" x14ac:dyDescent="0.25">
      <c r="A93" s="76"/>
      <c r="B93" s="29"/>
      <c r="C93" s="22">
        <v>167</v>
      </c>
      <c r="F93" s="34">
        <v>114</v>
      </c>
      <c r="G93" s="30">
        <v>172</v>
      </c>
      <c r="H93" s="30">
        <v>37</v>
      </c>
      <c r="I93" s="30">
        <v>50</v>
      </c>
      <c r="J93" s="30">
        <v>74.3</v>
      </c>
      <c r="M93" s="72"/>
      <c r="N93" s="81">
        <v>672</v>
      </c>
      <c r="O93" s="81">
        <v>658</v>
      </c>
      <c r="P93" s="81">
        <v>644</v>
      </c>
      <c r="Q93" s="81">
        <v>623</v>
      </c>
      <c r="R93" s="81">
        <v>593</v>
      </c>
      <c r="S93" s="81">
        <v>554</v>
      </c>
      <c r="T93" s="81">
        <v>505</v>
      </c>
      <c r="U93" s="81">
        <v>447</v>
      </c>
      <c r="V93" s="81">
        <v>381</v>
      </c>
    </row>
    <row r="94" spans="1:22" x14ac:dyDescent="0.25">
      <c r="A94" s="76"/>
      <c r="B94" s="29"/>
      <c r="C94" s="22">
        <v>167</v>
      </c>
      <c r="F94" s="34">
        <v>133</v>
      </c>
      <c r="G94" s="30">
        <v>192</v>
      </c>
      <c r="H94" s="30">
        <v>37</v>
      </c>
      <c r="I94" s="30">
        <v>50</v>
      </c>
      <c r="J94" s="30">
        <v>74.3</v>
      </c>
      <c r="M94" s="72"/>
    </row>
    <row r="95" spans="1:22" x14ac:dyDescent="0.25">
      <c r="A95" s="76"/>
      <c r="B95" s="29">
        <v>59</v>
      </c>
      <c r="C95" s="22">
        <v>167</v>
      </c>
      <c r="F95" s="34">
        <v>111</v>
      </c>
      <c r="G95" s="30">
        <v>142</v>
      </c>
      <c r="H95" s="30">
        <v>37</v>
      </c>
      <c r="I95" s="30">
        <v>50</v>
      </c>
      <c r="J95" s="30">
        <v>79.7</v>
      </c>
      <c r="M95" s="72"/>
    </row>
    <row r="96" spans="1:22" x14ac:dyDescent="0.25">
      <c r="A96" s="76"/>
      <c r="B96" s="29"/>
      <c r="C96" s="22">
        <v>167</v>
      </c>
      <c r="F96" s="34">
        <v>114</v>
      </c>
      <c r="G96" s="30">
        <v>172</v>
      </c>
      <c r="H96" s="30">
        <v>37</v>
      </c>
      <c r="I96" s="30">
        <v>50</v>
      </c>
      <c r="J96" s="30">
        <v>74.3</v>
      </c>
      <c r="M96" s="72"/>
      <c r="N96" s="81">
        <v>683</v>
      </c>
      <c r="O96" s="81">
        <v>669</v>
      </c>
      <c r="P96" s="81">
        <v>655</v>
      </c>
      <c r="Q96" s="81">
        <v>633</v>
      </c>
      <c r="R96" s="81">
        <v>603</v>
      </c>
      <c r="S96" s="81">
        <v>563</v>
      </c>
      <c r="T96" s="81">
        <v>513</v>
      </c>
      <c r="U96" s="81">
        <v>454</v>
      </c>
      <c r="V96" s="81">
        <v>388</v>
      </c>
    </row>
    <row r="97" spans="1:22" x14ac:dyDescent="0.25">
      <c r="A97" s="76"/>
      <c r="B97" s="29"/>
      <c r="C97" s="22">
        <v>167</v>
      </c>
      <c r="F97" s="34">
        <v>133</v>
      </c>
      <c r="G97" s="30">
        <v>192</v>
      </c>
      <c r="H97" s="30">
        <v>37</v>
      </c>
      <c r="I97" s="30">
        <v>50</v>
      </c>
      <c r="J97" s="30">
        <v>74.3</v>
      </c>
      <c r="M97" s="72"/>
    </row>
    <row r="98" spans="1:22" x14ac:dyDescent="0.25">
      <c r="A98" s="76"/>
      <c r="B98" s="29">
        <v>60</v>
      </c>
      <c r="C98" s="22">
        <v>167</v>
      </c>
      <c r="F98" s="34">
        <v>111</v>
      </c>
      <c r="G98" s="30">
        <v>142</v>
      </c>
      <c r="H98" s="30">
        <v>37</v>
      </c>
      <c r="I98" s="30">
        <v>50</v>
      </c>
      <c r="J98" s="30">
        <v>79.7</v>
      </c>
      <c r="M98" s="72"/>
    </row>
    <row r="99" spans="1:22" x14ac:dyDescent="0.25">
      <c r="A99" s="76"/>
      <c r="F99" s="34">
        <v>114</v>
      </c>
      <c r="G99" s="30">
        <v>172</v>
      </c>
      <c r="H99" s="30">
        <v>37</v>
      </c>
      <c r="I99" s="30">
        <v>50</v>
      </c>
      <c r="J99" s="30">
        <v>74.3</v>
      </c>
      <c r="M99" s="72"/>
      <c r="N99" s="81">
        <v>695</v>
      </c>
      <c r="O99" s="81">
        <v>681</v>
      </c>
      <c r="P99" s="81">
        <v>666</v>
      </c>
      <c r="Q99" s="81">
        <v>644</v>
      </c>
      <c r="R99" s="81">
        <v>613</v>
      </c>
      <c r="S99" s="81">
        <v>573</v>
      </c>
      <c r="T99" s="81">
        <v>522</v>
      </c>
      <c r="U99" s="81">
        <v>462</v>
      </c>
      <c r="V99" s="81">
        <v>394</v>
      </c>
    </row>
    <row r="100" spans="1:22" x14ac:dyDescent="0.25">
      <c r="A100" s="77"/>
      <c r="F100" s="34">
        <v>133</v>
      </c>
      <c r="G100" s="30">
        <v>192</v>
      </c>
      <c r="H100" s="30">
        <v>37</v>
      </c>
      <c r="I100" s="30">
        <v>50</v>
      </c>
      <c r="J100" s="30">
        <v>74.3</v>
      </c>
      <c r="M100" s="73"/>
    </row>
  </sheetData>
  <mergeCells count="2">
    <mergeCell ref="A3:A100"/>
    <mergeCell ref="M3:M10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1"/>
  <sheetViews>
    <sheetView workbookViewId="0">
      <selection activeCell="R16" sqref="R16"/>
    </sheetView>
  </sheetViews>
  <sheetFormatPr defaultRowHeight="15" x14ac:dyDescent="0.25"/>
  <cols>
    <col min="1" max="1" width="9.140625" style="27"/>
    <col min="2" max="2" width="8.42578125" style="27" customWidth="1"/>
    <col min="3" max="3" width="9.28515625" style="27" bestFit="1" customWidth="1"/>
    <col min="4" max="4" width="9.140625" style="27"/>
    <col min="5" max="5" width="9.140625" style="55" customWidth="1"/>
    <col min="6" max="6" width="8.85546875" style="55" customWidth="1"/>
    <col min="7" max="7" width="9.28515625" style="27" bestFit="1" customWidth="1"/>
    <col min="8" max="8" width="7.28515625" style="27" customWidth="1"/>
    <col min="9" max="10" width="9.28515625" style="27" bestFit="1" customWidth="1"/>
    <col min="11" max="11" width="10.28515625" style="55" customWidth="1"/>
    <col min="12" max="12" width="11.85546875" style="55" customWidth="1"/>
    <col min="13" max="13" width="10.42578125" style="27" customWidth="1"/>
    <col min="14" max="20" width="7.7109375" style="80" customWidth="1"/>
    <col min="21" max="16384" width="9.140625" style="27"/>
  </cols>
  <sheetData>
    <row r="1" spans="1:20" s="21" customFormat="1" ht="36" x14ac:dyDescent="0.25">
      <c r="A1" s="12" t="s">
        <v>64</v>
      </c>
      <c r="B1" s="12" t="s">
        <v>69</v>
      </c>
      <c r="C1" s="12" t="s">
        <v>75</v>
      </c>
      <c r="D1" s="12" t="s">
        <v>67</v>
      </c>
      <c r="E1" s="13" t="s">
        <v>71</v>
      </c>
      <c r="F1" s="13" t="s">
        <v>70</v>
      </c>
      <c r="G1" s="13" t="s">
        <v>76</v>
      </c>
      <c r="H1" s="14" t="s">
        <v>77</v>
      </c>
      <c r="I1" s="14" t="s">
        <v>82</v>
      </c>
      <c r="J1" s="14" t="s">
        <v>24</v>
      </c>
      <c r="K1" s="13" t="s">
        <v>72</v>
      </c>
      <c r="L1" s="13" t="s">
        <v>68</v>
      </c>
      <c r="M1" s="37" t="s">
        <v>74</v>
      </c>
      <c r="N1" s="59">
        <v>0</v>
      </c>
      <c r="O1" s="39">
        <v>7.2</v>
      </c>
      <c r="P1" s="39">
        <v>14.4</v>
      </c>
      <c r="Q1" s="39">
        <v>21.6</v>
      </c>
      <c r="R1" s="39">
        <v>28.8</v>
      </c>
      <c r="S1" s="39">
        <v>36</v>
      </c>
      <c r="T1" s="39">
        <v>43.2</v>
      </c>
    </row>
    <row r="2" spans="1:20" x14ac:dyDescent="0.25">
      <c r="A2" s="28"/>
      <c r="B2" s="28"/>
      <c r="C2" s="25"/>
      <c r="D2" s="25"/>
      <c r="E2" s="26"/>
      <c r="F2" s="26"/>
      <c r="G2" s="25"/>
      <c r="H2" s="25"/>
      <c r="I2" s="25"/>
      <c r="J2" s="25"/>
      <c r="K2" s="1"/>
      <c r="L2" s="1"/>
      <c r="M2" s="31" t="s">
        <v>81</v>
      </c>
      <c r="N2" s="59">
        <v>0</v>
      </c>
      <c r="O2" s="39">
        <v>2</v>
      </c>
      <c r="P2" s="39">
        <v>4</v>
      </c>
      <c r="Q2" s="39">
        <v>6</v>
      </c>
      <c r="R2" s="39">
        <v>8</v>
      </c>
      <c r="S2" s="39">
        <v>10</v>
      </c>
      <c r="T2" s="39">
        <v>12</v>
      </c>
    </row>
    <row r="3" spans="1:20" x14ac:dyDescent="0.25">
      <c r="A3" s="8" t="s">
        <v>33</v>
      </c>
      <c r="B3" s="29">
        <v>1</v>
      </c>
      <c r="C3" s="22">
        <v>132</v>
      </c>
      <c r="D3" s="2" t="s">
        <v>1</v>
      </c>
      <c r="E3" s="38">
        <v>4</v>
      </c>
      <c r="F3" s="26"/>
      <c r="G3" s="30">
        <v>142</v>
      </c>
      <c r="H3" s="25"/>
      <c r="I3" s="25"/>
      <c r="J3" s="25"/>
      <c r="K3" s="26"/>
      <c r="L3" s="26"/>
      <c r="M3" s="64" t="s">
        <v>73</v>
      </c>
      <c r="N3" s="39"/>
      <c r="O3" s="39"/>
      <c r="P3" s="39"/>
      <c r="Q3" s="39"/>
      <c r="R3" s="39"/>
      <c r="S3" s="39"/>
      <c r="T3" s="39"/>
    </row>
    <row r="4" spans="1:20" x14ac:dyDescent="0.25">
      <c r="A4" s="8"/>
      <c r="B4" s="29">
        <v>2</v>
      </c>
      <c r="C4" s="22">
        <v>132</v>
      </c>
      <c r="D4" s="2" t="s">
        <v>1</v>
      </c>
      <c r="E4" s="38">
        <v>6</v>
      </c>
      <c r="F4" s="38"/>
      <c r="G4" s="30">
        <v>142</v>
      </c>
      <c r="H4" s="30"/>
      <c r="I4" s="30"/>
      <c r="J4" s="30"/>
      <c r="K4" s="33"/>
      <c r="L4" s="33"/>
      <c r="M4" s="72"/>
      <c r="N4" s="81"/>
      <c r="O4" s="81"/>
      <c r="P4" s="81"/>
      <c r="Q4" s="81"/>
      <c r="R4" s="81"/>
      <c r="S4" s="81"/>
      <c r="T4" s="81"/>
    </row>
    <row r="5" spans="1:20" x14ac:dyDescent="0.25">
      <c r="A5" s="8"/>
      <c r="B5" s="29">
        <v>3</v>
      </c>
      <c r="C5" s="22">
        <v>132</v>
      </c>
      <c r="D5" s="2" t="s">
        <v>1</v>
      </c>
      <c r="E5" s="38">
        <v>9</v>
      </c>
      <c r="F5" s="38"/>
      <c r="G5" s="30">
        <v>142</v>
      </c>
      <c r="H5" s="30"/>
      <c r="I5" s="30"/>
      <c r="J5" s="30"/>
      <c r="K5" s="33"/>
      <c r="L5" s="33"/>
      <c r="M5" s="72"/>
      <c r="N5" s="81"/>
      <c r="O5" s="81"/>
      <c r="P5" s="81"/>
      <c r="Q5" s="81"/>
      <c r="R5" s="81"/>
      <c r="S5" s="81"/>
      <c r="T5" s="81"/>
    </row>
    <row r="6" spans="1:20" x14ac:dyDescent="0.25">
      <c r="A6" s="8"/>
      <c r="B6" s="29">
        <v>4</v>
      </c>
      <c r="C6" s="22">
        <v>132</v>
      </c>
      <c r="D6" s="2" t="s">
        <v>1</v>
      </c>
      <c r="E6" s="38">
        <v>11</v>
      </c>
      <c r="F6" s="38">
        <v>44</v>
      </c>
      <c r="G6" s="30">
        <v>142</v>
      </c>
      <c r="H6" s="30">
        <v>4</v>
      </c>
      <c r="I6" s="30">
        <v>5.5</v>
      </c>
      <c r="J6" s="30">
        <v>10.199999999999999</v>
      </c>
      <c r="K6" s="68">
        <v>1182.67</v>
      </c>
      <c r="L6" s="33">
        <f>K6*70</f>
        <v>82786.900000000009</v>
      </c>
      <c r="M6" s="72"/>
      <c r="N6" s="81">
        <v>48</v>
      </c>
      <c r="O6" s="81">
        <v>46</v>
      </c>
      <c r="P6" s="81">
        <v>43</v>
      </c>
      <c r="Q6" s="81">
        <v>38</v>
      </c>
      <c r="R6" s="81">
        <v>31</v>
      </c>
      <c r="S6" s="81">
        <v>22</v>
      </c>
      <c r="T6" s="81">
        <v>10</v>
      </c>
    </row>
    <row r="7" spans="1:20" x14ac:dyDescent="0.25">
      <c r="A7" s="8"/>
      <c r="B7" s="29">
        <v>5</v>
      </c>
      <c r="C7" s="22">
        <v>132</v>
      </c>
      <c r="D7" s="2" t="s">
        <v>1</v>
      </c>
      <c r="E7" s="38">
        <v>13</v>
      </c>
      <c r="F7" s="38">
        <v>47</v>
      </c>
      <c r="G7" s="30">
        <v>142</v>
      </c>
      <c r="H7" s="30">
        <v>5.5</v>
      </c>
      <c r="I7" s="30">
        <v>7.5</v>
      </c>
      <c r="J7" s="30">
        <v>13.3</v>
      </c>
      <c r="K7" s="68">
        <v>1288.32</v>
      </c>
      <c r="L7" s="33">
        <f t="shared" ref="L7:L70" si="0">K7*70</f>
        <v>90182.399999999994</v>
      </c>
      <c r="M7" s="72"/>
      <c r="N7" s="81">
        <v>60</v>
      </c>
      <c r="O7" s="81">
        <v>58</v>
      </c>
      <c r="P7" s="81">
        <v>54</v>
      </c>
      <c r="Q7" s="81">
        <v>47</v>
      </c>
      <c r="R7" s="81">
        <v>39</v>
      </c>
      <c r="S7" s="81">
        <v>27</v>
      </c>
      <c r="T7" s="81">
        <v>12</v>
      </c>
    </row>
    <row r="8" spans="1:20" x14ac:dyDescent="0.25">
      <c r="A8" s="8"/>
      <c r="B8" s="29">
        <v>6</v>
      </c>
      <c r="C8" s="22">
        <v>132</v>
      </c>
      <c r="D8" s="2" t="s">
        <v>1</v>
      </c>
      <c r="E8" s="38">
        <v>15</v>
      </c>
      <c r="F8" s="38">
        <v>47</v>
      </c>
      <c r="G8" s="30">
        <v>142</v>
      </c>
      <c r="H8" s="30">
        <v>5.5</v>
      </c>
      <c r="I8" s="30">
        <v>7.5</v>
      </c>
      <c r="J8" s="30">
        <v>13.3</v>
      </c>
      <c r="K8" s="68">
        <v>1345.81</v>
      </c>
      <c r="L8" s="33">
        <f t="shared" si="0"/>
        <v>94206.7</v>
      </c>
      <c r="M8" s="72"/>
      <c r="N8" s="81">
        <v>72</v>
      </c>
      <c r="O8" s="81">
        <v>69</v>
      </c>
      <c r="P8" s="81">
        <v>64</v>
      </c>
      <c r="Q8" s="81">
        <v>57</v>
      </c>
      <c r="R8" s="81">
        <v>46</v>
      </c>
      <c r="S8" s="81">
        <v>33</v>
      </c>
      <c r="T8" s="81">
        <v>15</v>
      </c>
    </row>
    <row r="9" spans="1:20" x14ac:dyDescent="0.25">
      <c r="A9" s="8"/>
      <c r="B9" s="29">
        <v>7</v>
      </c>
      <c r="C9" s="22">
        <v>132</v>
      </c>
      <c r="D9" s="2" t="s">
        <v>1</v>
      </c>
      <c r="E9" s="38">
        <v>17</v>
      </c>
      <c r="F9" s="38">
        <v>53</v>
      </c>
      <c r="G9" s="30">
        <v>142</v>
      </c>
      <c r="H9" s="30">
        <v>7.5</v>
      </c>
      <c r="I9" s="30">
        <v>10</v>
      </c>
      <c r="J9" s="30">
        <v>17.2</v>
      </c>
      <c r="K9" s="68">
        <v>1500.39</v>
      </c>
      <c r="L9" s="33">
        <f t="shared" si="0"/>
        <v>105027.3</v>
      </c>
      <c r="M9" s="72"/>
      <c r="N9" s="81">
        <v>84</v>
      </c>
      <c r="O9" s="81">
        <v>81</v>
      </c>
      <c r="P9" s="81">
        <v>75</v>
      </c>
      <c r="Q9" s="81">
        <v>66</v>
      </c>
      <c r="R9" s="81">
        <v>54</v>
      </c>
      <c r="S9" s="81">
        <v>38</v>
      </c>
      <c r="T9" s="81">
        <v>17</v>
      </c>
    </row>
    <row r="10" spans="1:20" x14ac:dyDescent="0.25">
      <c r="A10" s="8"/>
      <c r="B10" s="29">
        <v>8</v>
      </c>
      <c r="C10" s="22">
        <v>132</v>
      </c>
      <c r="D10" s="2" t="s">
        <v>1</v>
      </c>
      <c r="E10" s="38">
        <v>19</v>
      </c>
      <c r="F10" s="38">
        <v>53</v>
      </c>
      <c r="G10" s="30">
        <v>142</v>
      </c>
      <c r="H10" s="30">
        <v>7.5</v>
      </c>
      <c r="I10" s="30">
        <v>10</v>
      </c>
      <c r="J10" s="30">
        <v>17.2</v>
      </c>
      <c r="K10" s="68">
        <v>1558.87</v>
      </c>
      <c r="L10" s="33">
        <f t="shared" si="0"/>
        <v>109120.9</v>
      </c>
      <c r="M10" s="72"/>
      <c r="N10" s="81">
        <v>96</v>
      </c>
      <c r="O10" s="81">
        <v>92</v>
      </c>
      <c r="P10" s="81">
        <v>86</v>
      </c>
      <c r="Q10" s="81">
        <v>76</v>
      </c>
      <c r="R10" s="81">
        <v>62</v>
      </c>
      <c r="S10" s="81">
        <v>44</v>
      </c>
      <c r="T10" s="81">
        <v>20</v>
      </c>
    </row>
    <row r="11" spans="1:20" x14ac:dyDescent="0.25">
      <c r="A11" s="8"/>
      <c r="B11" s="29">
        <v>9</v>
      </c>
      <c r="C11" s="22">
        <v>132</v>
      </c>
      <c r="D11" s="2" t="s">
        <v>1</v>
      </c>
      <c r="E11" s="38">
        <v>21</v>
      </c>
      <c r="F11" s="38">
        <v>57</v>
      </c>
      <c r="G11" s="30">
        <v>142</v>
      </c>
      <c r="H11" s="30">
        <v>9.3000000000000007</v>
      </c>
      <c r="I11" s="30">
        <v>12.5</v>
      </c>
      <c r="J11" s="30">
        <v>20.8</v>
      </c>
      <c r="K11" s="68">
        <v>1669.77</v>
      </c>
      <c r="L11" s="33">
        <f t="shared" si="0"/>
        <v>116883.9</v>
      </c>
      <c r="M11" s="72"/>
      <c r="N11" s="81">
        <v>108</v>
      </c>
      <c r="O11" s="81">
        <v>104</v>
      </c>
      <c r="P11" s="81">
        <v>97</v>
      </c>
      <c r="Q11" s="81">
        <v>85</v>
      </c>
      <c r="R11" s="81">
        <v>70</v>
      </c>
      <c r="S11" s="81">
        <v>49</v>
      </c>
      <c r="T11" s="81">
        <v>22</v>
      </c>
    </row>
    <row r="12" spans="1:20" x14ac:dyDescent="0.25">
      <c r="A12" s="8"/>
      <c r="B12" s="29">
        <v>10</v>
      </c>
      <c r="C12" s="22">
        <v>132</v>
      </c>
      <c r="D12" s="2" t="s">
        <v>1</v>
      </c>
      <c r="E12" s="38">
        <v>23</v>
      </c>
      <c r="F12" s="38">
        <v>57</v>
      </c>
      <c r="G12" s="30">
        <v>142</v>
      </c>
      <c r="H12" s="30">
        <v>9.3000000000000007</v>
      </c>
      <c r="I12" s="30">
        <v>12.5</v>
      </c>
      <c r="J12" s="30">
        <v>20.8</v>
      </c>
      <c r="K12" s="68">
        <v>1728.25</v>
      </c>
      <c r="L12" s="33">
        <f t="shared" si="0"/>
        <v>120977.5</v>
      </c>
      <c r="M12" s="72"/>
      <c r="N12" s="81">
        <v>119</v>
      </c>
      <c r="O12" s="81">
        <v>116</v>
      </c>
      <c r="P12" s="81">
        <v>107</v>
      </c>
      <c r="Q12" s="81">
        <v>95</v>
      </c>
      <c r="R12" s="81">
        <v>77</v>
      </c>
      <c r="S12" s="81">
        <v>54</v>
      </c>
      <c r="T12" s="81">
        <v>25</v>
      </c>
    </row>
    <row r="13" spans="1:20" x14ac:dyDescent="0.25">
      <c r="A13" s="8"/>
      <c r="B13" s="29">
        <v>11</v>
      </c>
      <c r="C13" s="22">
        <v>132</v>
      </c>
      <c r="D13" s="2" t="s">
        <v>1</v>
      </c>
      <c r="E13" s="38">
        <v>24</v>
      </c>
      <c r="F13" s="38">
        <v>57</v>
      </c>
      <c r="G13" s="30">
        <v>142</v>
      </c>
      <c r="H13" s="30">
        <v>9.3000000000000007</v>
      </c>
      <c r="I13" s="30">
        <v>12.5</v>
      </c>
      <c r="J13" s="30">
        <v>20.8</v>
      </c>
      <c r="K13" s="68">
        <v>1780.78</v>
      </c>
      <c r="L13" s="33">
        <f t="shared" si="0"/>
        <v>124654.59999999999</v>
      </c>
      <c r="M13" s="72"/>
      <c r="N13" s="81">
        <v>131</v>
      </c>
      <c r="O13" s="81">
        <v>127</v>
      </c>
      <c r="P13" s="81">
        <v>118</v>
      </c>
      <c r="Q13" s="81">
        <v>104</v>
      </c>
      <c r="R13" s="81">
        <v>85</v>
      </c>
      <c r="S13" s="81">
        <v>60</v>
      </c>
      <c r="T13" s="81">
        <v>27</v>
      </c>
    </row>
    <row r="14" spans="1:20" x14ac:dyDescent="0.25">
      <c r="A14" s="8"/>
      <c r="B14" s="29">
        <v>12</v>
      </c>
      <c r="C14" s="22">
        <v>132</v>
      </c>
      <c r="D14" s="2" t="s">
        <v>1</v>
      </c>
      <c r="E14" s="38">
        <v>26</v>
      </c>
      <c r="F14" s="38">
        <v>61</v>
      </c>
      <c r="G14" s="30">
        <v>142</v>
      </c>
      <c r="H14" s="30">
        <v>11</v>
      </c>
      <c r="I14" s="30">
        <v>15</v>
      </c>
      <c r="J14" s="30">
        <v>23.7</v>
      </c>
      <c r="K14" s="68">
        <v>1906.36</v>
      </c>
      <c r="L14" s="33">
        <f t="shared" si="0"/>
        <v>133445.19999999998</v>
      </c>
      <c r="M14" s="72"/>
      <c r="N14" s="81">
        <v>143</v>
      </c>
      <c r="O14" s="81">
        <v>139</v>
      </c>
      <c r="P14" s="81">
        <v>129</v>
      </c>
      <c r="Q14" s="81">
        <v>113</v>
      </c>
      <c r="R14" s="81">
        <v>93</v>
      </c>
      <c r="S14" s="81">
        <v>65</v>
      </c>
      <c r="T14" s="81">
        <v>30</v>
      </c>
    </row>
    <row r="15" spans="1:20" x14ac:dyDescent="0.25">
      <c r="A15" s="8"/>
      <c r="B15" s="29">
        <v>13</v>
      </c>
      <c r="C15" s="22">
        <v>132</v>
      </c>
      <c r="D15" s="2" t="s">
        <v>1</v>
      </c>
      <c r="E15" s="38">
        <v>27</v>
      </c>
      <c r="F15" s="38">
        <v>61</v>
      </c>
      <c r="G15" s="30">
        <v>142</v>
      </c>
      <c r="H15" s="30">
        <v>11</v>
      </c>
      <c r="I15" s="30">
        <v>15</v>
      </c>
      <c r="J15" s="30">
        <v>23.7</v>
      </c>
      <c r="K15" s="68">
        <v>1958.9</v>
      </c>
      <c r="L15" s="33">
        <f t="shared" si="0"/>
        <v>137123</v>
      </c>
      <c r="M15" s="72"/>
      <c r="N15" s="81">
        <v>155</v>
      </c>
      <c r="O15" s="81">
        <v>150</v>
      </c>
      <c r="P15" s="81">
        <v>139</v>
      </c>
      <c r="Q15" s="81">
        <v>123</v>
      </c>
      <c r="R15" s="81">
        <v>100</v>
      </c>
      <c r="S15" s="81">
        <v>71</v>
      </c>
      <c r="T15" s="81">
        <v>32</v>
      </c>
    </row>
    <row r="16" spans="1:20" x14ac:dyDescent="0.25">
      <c r="A16" s="8"/>
      <c r="B16" s="29">
        <v>14</v>
      </c>
      <c r="C16" s="22">
        <v>132</v>
      </c>
      <c r="D16" s="2" t="s">
        <v>1</v>
      </c>
      <c r="E16" s="38">
        <v>28</v>
      </c>
      <c r="F16" s="38">
        <v>66</v>
      </c>
      <c r="G16" s="30">
        <v>142</v>
      </c>
      <c r="H16" s="30">
        <v>13</v>
      </c>
      <c r="I16" s="30">
        <v>17.5</v>
      </c>
      <c r="J16" s="30">
        <v>28.7</v>
      </c>
      <c r="K16" s="68">
        <v>2104.7399999999998</v>
      </c>
      <c r="L16" s="33">
        <f t="shared" si="0"/>
        <v>147331.79999999999</v>
      </c>
      <c r="M16" s="72"/>
      <c r="N16" s="81">
        <v>167</v>
      </c>
      <c r="O16" s="81">
        <v>162</v>
      </c>
      <c r="P16" s="81">
        <v>150</v>
      </c>
      <c r="Q16" s="81">
        <v>132</v>
      </c>
      <c r="R16" s="81">
        <v>108</v>
      </c>
      <c r="S16" s="81">
        <v>76</v>
      </c>
      <c r="T16" s="81">
        <v>35</v>
      </c>
    </row>
    <row r="17" spans="1:20" x14ac:dyDescent="0.25">
      <c r="A17" s="8"/>
      <c r="B17" s="29">
        <v>15</v>
      </c>
      <c r="C17" s="22">
        <v>132</v>
      </c>
      <c r="D17" s="2" t="s">
        <v>1</v>
      </c>
      <c r="E17" s="38">
        <v>30</v>
      </c>
      <c r="F17" s="38">
        <v>66</v>
      </c>
      <c r="G17" s="30">
        <v>142</v>
      </c>
      <c r="H17" s="30">
        <v>13</v>
      </c>
      <c r="I17" s="30">
        <v>17.5</v>
      </c>
      <c r="J17" s="30">
        <v>28.7</v>
      </c>
      <c r="K17" s="68">
        <v>2156.2800000000002</v>
      </c>
      <c r="L17" s="33">
        <f t="shared" si="0"/>
        <v>150939.6</v>
      </c>
      <c r="M17" s="72"/>
      <c r="N17" s="81">
        <v>179</v>
      </c>
      <c r="O17" s="81">
        <v>173</v>
      </c>
      <c r="P17" s="81">
        <v>161</v>
      </c>
      <c r="Q17" s="81">
        <v>142</v>
      </c>
      <c r="R17" s="81">
        <v>116</v>
      </c>
      <c r="S17" s="81">
        <v>82</v>
      </c>
      <c r="T17" s="81">
        <v>37</v>
      </c>
    </row>
    <row r="18" spans="1:20" x14ac:dyDescent="0.25">
      <c r="A18" s="8"/>
      <c r="B18" s="29">
        <v>16</v>
      </c>
      <c r="C18" s="22">
        <v>132</v>
      </c>
      <c r="D18" s="2" t="s">
        <v>1</v>
      </c>
      <c r="E18" s="38">
        <v>31</v>
      </c>
      <c r="F18" s="38">
        <v>72</v>
      </c>
      <c r="G18" s="30">
        <v>142</v>
      </c>
      <c r="H18" s="30">
        <v>15</v>
      </c>
      <c r="I18" s="30">
        <v>20</v>
      </c>
      <c r="J18" s="30">
        <v>33.1</v>
      </c>
      <c r="K18" s="68">
        <v>2288.14</v>
      </c>
      <c r="L18" s="33">
        <f t="shared" si="0"/>
        <v>160169.79999999999</v>
      </c>
      <c r="M18" s="72"/>
      <c r="N18" s="81">
        <v>191</v>
      </c>
      <c r="O18" s="81">
        <v>185</v>
      </c>
      <c r="P18" s="81">
        <v>172</v>
      </c>
      <c r="Q18" s="81">
        <v>151</v>
      </c>
      <c r="R18" s="81">
        <v>124</v>
      </c>
      <c r="S18" s="81">
        <v>87</v>
      </c>
      <c r="T18" s="81">
        <v>40</v>
      </c>
    </row>
    <row r="19" spans="1:20" x14ac:dyDescent="0.25">
      <c r="A19" s="8"/>
      <c r="B19" s="29">
        <v>17</v>
      </c>
      <c r="C19" s="22">
        <v>132</v>
      </c>
      <c r="D19" s="2" t="s">
        <v>1</v>
      </c>
      <c r="E19" s="38">
        <v>34</v>
      </c>
      <c r="F19" s="38">
        <v>72</v>
      </c>
      <c r="G19" s="30">
        <v>142</v>
      </c>
      <c r="H19" s="30">
        <v>15</v>
      </c>
      <c r="I19" s="30">
        <v>20</v>
      </c>
      <c r="J19" s="30">
        <v>33.1</v>
      </c>
      <c r="K19" s="68">
        <v>2339.69</v>
      </c>
      <c r="L19" s="33">
        <f t="shared" si="0"/>
        <v>163778.30000000002</v>
      </c>
      <c r="M19" s="72"/>
      <c r="N19" s="81">
        <v>203</v>
      </c>
      <c r="O19" s="81">
        <v>196</v>
      </c>
      <c r="P19" s="81">
        <v>182</v>
      </c>
      <c r="Q19" s="81">
        <v>161</v>
      </c>
      <c r="R19" s="81">
        <v>131</v>
      </c>
      <c r="S19" s="81">
        <v>93</v>
      </c>
      <c r="T19" s="81">
        <v>42</v>
      </c>
    </row>
    <row r="20" spans="1:20" x14ac:dyDescent="0.25">
      <c r="A20" s="8"/>
      <c r="B20" s="29">
        <v>18</v>
      </c>
      <c r="C20" s="22">
        <v>132</v>
      </c>
      <c r="D20" s="2" t="s">
        <v>1</v>
      </c>
      <c r="E20" s="38">
        <v>35</v>
      </c>
      <c r="F20" s="38">
        <v>80</v>
      </c>
      <c r="G20" s="30">
        <v>142</v>
      </c>
      <c r="H20" s="30">
        <v>18.5</v>
      </c>
      <c r="I20" s="30">
        <v>25</v>
      </c>
      <c r="J20" s="30">
        <v>41.8</v>
      </c>
      <c r="K20" s="68">
        <v>2516.98</v>
      </c>
      <c r="L20" s="33">
        <f t="shared" si="0"/>
        <v>176188.6</v>
      </c>
      <c r="M20" s="72"/>
      <c r="N20" s="81">
        <v>215</v>
      </c>
      <c r="O20" s="81">
        <v>208</v>
      </c>
      <c r="P20" s="81">
        <v>193</v>
      </c>
      <c r="Q20" s="81">
        <v>170</v>
      </c>
      <c r="R20" s="81">
        <v>139</v>
      </c>
      <c r="S20" s="81">
        <v>98</v>
      </c>
      <c r="T20" s="81">
        <v>45</v>
      </c>
    </row>
    <row r="21" spans="1:20" x14ac:dyDescent="0.25">
      <c r="A21" s="8"/>
      <c r="B21" s="29">
        <v>19</v>
      </c>
      <c r="C21" s="22">
        <v>132</v>
      </c>
      <c r="D21" s="2" t="s">
        <v>1</v>
      </c>
      <c r="E21" s="38">
        <v>37</v>
      </c>
      <c r="F21" s="38">
        <v>80</v>
      </c>
      <c r="G21" s="30">
        <v>142</v>
      </c>
      <c r="H21" s="30">
        <v>18.5</v>
      </c>
      <c r="I21" s="30">
        <v>25</v>
      </c>
      <c r="J21" s="30">
        <v>41.8</v>
      </c>
      <c r="K21" s="68">
        <v>2575.46</v>
      </c>
      <c r="L21" s="33">
        <f t="shared" si="0"/>
        <v>180282.2</v>
      </c>
      <c r="M21" s="72"/>
      <c r="N21" s="81">
        <v>227</v>
      </c>
      <c r="O21" s="81">
        <v>220</v>
      </c>
      <c r="P21" s="81">
        <v>204</v>
      </c>
      <c r="Q21" s="81">
        <v>180</v>
      </c>
      <c r="R21" s="81">
        <v>147</v>
      </c>
      <c r="S21" s="81">
        <v>103</v>
      </c>
      <c r="T21" s="81">
        <v>47</v>
      </c>
    </row>
    <row r="22" spans="1:20" x14ac:dyDescent="0.25">
      <c r="A22" s="8"/>
      <c r="B22" s="29">
        <v>20</v>
      </c>
      <c r="C22" s="22">
        <v>132</v>
      </c>
      <c r="D22" s="2" t="s">
        <v>1</v>
      </c>
      <c r="E22" s="38">
        <v>39</v>
      </c>
      <c r="F22" s="38">
        <v>80</v>
      </c>
      <c r="G22" s="30">
        <v>142</v>
      </c>
      <c r="H22" s="30">
        <v>18.5</v>
      </c>
      <c r="I22" s="30">
        <v>25</v>
      </c>
      <c r="J22" s="30">
        <v>41.8</v>
      </c>
      <c r="K22" s="68">
        <v>2633.94</v>
      </c>
      <c r="L22" s="33">
        <f t="shared" si="0"/>
        <v>184375.80000000002</v>
      </c>
      <c r="M22" s="72"/>
      <c r="N22" s="81">
        <v>239</v>
      </c>
      <c r="O22" s="81">
        <v>231</v>
      </c>
      <c r="P22" s="81">
        <v>214</v>
      </c>
      <c r="Q22" s="81">
        <v>189</v>
      </c>
      <c r="R22" s="81">
        <v>155</v>
      </c>
      <c r="S22" s="81">
        <v>109</v>
      </c>
      <c r="T22" s="81">
        <v>50</v>
      </c>
    </row>
    <row r="23" spans="1:20" x14ac:dyDescent="0.25">
      <c r="A23" s="8"/>
      <c r="B23" s="29">
        <v>21</v>
      </c>
      <c r="C23" s="22">
        <v>132</v>
      </c>
      <c r="D23" s="2" t="s">
        <v>1</v>
      </c>
      <c r="E23" s="38">
        <v>41</v>
      </c>
      <c r="F23" s="38">
        <v>80</v>
      </c>
      <c r="G23" s="30">
        <v>142</v>
      </c>
      <c r="H23" s="30">
        <v>18.5</v>
      </c>
      <c r="I23" s="30">
        <v>25</v>
      </c>
      <c r="J23" s="30">
        <v>41.8</v>
      </c>
      <c r="K23" s="68">
        <v>2692.42</v>
      </c>
      <c r="L23" s="33">
        <f t="shared" si="0"/>
        <v>188469.4</v>
      </c>
      <c r="M23" s="72"/>
      <c r="N23" s="81">
        <v>251</v>
      </c>
      <c r="O23" s="81">
        <v>243</v>
      </c>
      <c r="P23" s="81">
        <v>225</v>
      </c>
      <c r="Q23" s="81">
        <v>199</v>
      </c>
      <c r="R23" s="81">
        <v>162</v>
      </c>
      <c r="S23" s="81">
        <v>114</v>
      </c>
      <c r="T23" s="81">
        <v>52</v>
      </c>
    </row>
    <row r="24" spans="1:20" x14ac:dyDescent="0.25">
      <c r="A24" s="8"/>
      <c r="B24" s="29">
        <v>22</v>
      </c>
      <c r="C24" s="22">
        <v>132</v>
      </c>
      <c r="D24" s="2" t="s">
        <v>1</v>
      </c>
      <c r="E24" s="38">
        <v>43</v>
      </c>
      <c r="F24" s="38">
        <v>86</v>
      </c>
      <c r="G24" s="30">
        <v>142</v>
      </c>
      <c r="H24" s="30">
        <v>22</v>
      </c>
      <c r="I24" s="30">
        <v>30</v>
      </c>
      <c r="J24" s="30">
        <v>48.5</v>
      </c>
      <c r="K24" s="68">
        <v>2881.94</v>
      </c>
      <c r="L24" s="33">
        <f t="shared" si="0"/>
        <v>201735.80000000002</v>
      </c>
      <c r="M24" s="72"/>
      <c r="N24" s="81">
        <v>263</v>
      </c>
      <c r="O24" s="81">
        <v>254</v>
      </c>
      <c r="P24" s="81">
        <v>236</v>
      </c>
      <c r="Q24" s="81">
        <v>208</v>
      </c>
      <c r="R24" s="81">
        <v>170</v>
      </c>
      <c r="S24" s="81">
        <v>120</v>
      </c>
      <c r="T24" s="81">
        <v>54</v>
      </c>
    </row>
    <row r="25" spans="1:20" x14ac:dyDescent="0.25">
      <c r="A25" s="8"/>
      <c r="B25" s="29"/>
      <c r="C25" s="22">
        <v>132</v>
      </c>
      <c r="D25" s="2" t="s">
        <v>1</v>
      </c>
      <c r="E25" s="38">
        <v>43</v>
      </c>
      <c r="F25" s="38">
        <v>94</v>
      </c>
      <c r="G25" s="30">
        <v>172</v>
      </c>
      <c r="H25" s="30">
        <v>22</v>
      </c>
      <c r="I25" s="30">
        <v>30</v>
      </c>
      <c r="J25" s="30">
        <v>46.3</v>
      </c>
      <c r="K25" s="68">
        <v>2999</v>
      </c>
      <c r="L25" s="33">
        <f t="shared" si="0"/>
        <v>209930</v>
      </c>
      <c r="M25" s="72"/>
      <c r="N25" s="81"/>
      <c r="O25" s="81"/>
      <c r="P25" s="81"/>
      <c r="Q25" s="81"/>
      <c r="R25" s="81"/>
      <c r="S25" s="81"/>
      <c r="T25" s="81"/>
    </row>
    <row r="26" spans="1:20" x14ac:dyDescent="0.25">
      <c r="A26" s="8"/>
      <c r="B26" s="29">
        <v>23</v>
      </c>
      <c r="C26" s="22">
        <v>132</v>
      </c>
      <c r="D26" s="2" t="s">
        <v>1</v>
      </c>
      <c r="E26" s="38">
        <v>45</v>
      </c>
      <c r="F26" s="38">
        <v>86</v>
      </c>
      <c r="G26" s="30">
        <v>142</v>
      </c>
      <c r="H26" s="30">
        <v>22</v>
      </c>
      <c r="I26" s="30">
        <v>30</v>
      </c>
      <c r="J26" s="30">
        <v>48.5</v>
      </c>
      <c r="K26" s="68">
        <v>2940.42</v>
      </c>
      <c r="L26" s="33">
        <f t="shared" si="0"/>
        <v>205829.4</v>
      </c>
      <c r="M26" s="72"/>
      <c r="N26" s="81">
        <v>275</v>
      </c>
      <c r="O26" s="81">
        <v>266</v>
      </c>
      <c r="P26" s="81">
        <v>247</v>
      </c>
      <c r="Q26" s="81">
        <v>218</v>
      </c>
      <c r="R26" s="81">
        <v>178</v>
      </c>
      <c r="S26" s="81">
        <v>125</v>
      </c>
      <c r="T26" s="81">
        <v>57</v>
      </c>
    </row>
    <row r="27" spans="1:20" x14ac:dyDescent="0.25">
      <c r="A27" s="8"/>
      <c r="B27" s="29"/>
      <c r="C27" s="22">
        <v>132</v>
      </c>
      <c r="D27" s="2" t="s">
        <v>1</v>
      </c>
      <c r="E27" s="38">
        <v>45</v>
      </c>
      <c r="F27" s="38">
        <v>94</v>
      </c>
      <c r="G27" s="30">
        <v>172</v>
      </c>
      <c r="H27" s="30">
        <v>22</v>
      </c>
      <c r="I27" s="30">
        <v>30</v>
      </c>
      <c r="J27" s="30">
        <v>46.3</v>
      </c>
      <c r="K27" s="68">
        <v>3057.48</v>
      </c>
      <c r="L27" s="33">
        <f t="shared" si="0"/>
        <v>214023.6</v>
      </c>
      <c r="M27" s="72"/>
      <c r="N27" s="81"/>
      <c r="O27" s="81"/>
      <c r="P27" s="81"/>
      <c r="Q27" s="81"/>
      <c r="R27" s="81"/>
      <c r="S27" s="81"/>
      <c r="T27" s="81"/>
    </row>
    <row r="28" spans="1:20" x14ac:dyDescent="0.25">
      <c r="A28" s="8"/>
      <c r="B28" s="29">
        <v>24</v>
      </c>
      <c r="C28" s="22">
        <v>132</v>
      </c>
      <c r="D28" s="2" t="s">
        <v>1</v>
      </c>
      <c r="E28" s="38">
        <v>47</v>
      </c>
      <c r="F28" s="38">
        <v>86</v>
      </c>
      <c r="G28" s="30">
        <v>142</v>
      </c>
      <c r="H28" s="30">
        <v>22</v>
      </c>
      <c r="I28" s="30">
        <v>30</v>
      </c>
      <c r="J28" s="30">
        <v>48.5</v>
      </c>
      <c r="K28" s="68">
        <v>2998.9</v>
      </c>
      <c r="L28" s="33">
        <f t="shared" si="0"/>
        <v>209923</v>
      </c>
      <c r="M28" s="72"/>
      <c r="N28" s="81">
        <v>287</v>
      </c>
      <c r="O28" s="81">
        <v>277</v>
      </c>
      <c r="P28" s="81">
        <v>257</v>
      </c>
      <c r="Q28" s="81">
        <v>227</v>
      </c>
      <c r="R28" s="81">
        <v>185</v>
      </c>
      <c r="S28" s="81">
        <v>131</v>
      </c>
      <c r="T28" s="81">
        <v>59</v>
      </c>
    </row>
    <row r="29" spans="1:20" x14ac:dyDescent="0.25">
      <c r="A29" s="8"/>
      <c r="B29" s="29"/>
      <c r="C29" s="22">
        <v>132</v>
      </c>
      <c r="D29" s="2" t="s">
        <v>1</v>
      </c>
      <c r="E29" s="38">
        <v>47</v>
      </c>
      <c r="F29" s="38">
        <v>94</v>
      </c>
      <c r="G29" s="30">
        <v>172</v>
      </c>
      <c r="H29" s="30">
        <v>22</v>
      </c>
      <c r="I29" s="30">
        <v>30</v>
      </c>
      <c r="J29" s="30">
        <v>46.3</v>
      </c>
      <c r="K29" s="68">
        <v>3115.96</v>
      </c>
      <c r="L29" s="33">
        <f t="shared" si="0"/>
        <v>218117.2</v>
      </c>
      <c r="M29" s="72"/>
      <c r="N29" s="81"/>
      <c r="O29" s="81"/>
      <c r="P29" s="81"/>
      <c r="Q29" s="81"/>
      <c r="R29" s="81"/>
      <c r="S29" s="81"/>
      <c r="T29" s="81"/>
    </row>
    <row r="30" spans="1:20" x14ac:dyDescent="0.25">
      <c r="A30" s="8"/>
      <c r="B30" s="29">
        <v>25</v>
      </c>
      <c r="C30" s="22">
        <v>132</v>
      </c>
      <c r="D30" s="2" t="s">
        <v>1</v>
      </c>
      <c r="E30" s="38">
        <v>48</v>
      </c>
      <c r="F30" s="38">
        <v>86</v>
      </c>
      <c r="G30" s="30">
        <v>142</v>
      </c>
      <c r="H30" s="30">
        <v>22</v>
      </c>
      <c r="I30" s="30">
        <v>30</v>
      </c>
      <c r="J30" s="30">
        <v>48.5</v>
      </c>
      <c r="K30" s="68">
        <v>3070.27</v>
      </c>
      <c r="L30" s="33">
        <f t="shared" si="0"/>
        <v>214918.9</v>
      </c>
      <c r="M30" s="72"/>
      <c r="N30" s="81">
        <v>299</v>
      </c>
      <c r="O30" s="81">
        <v>289</v>
      </c>
      <c r="P30" s="81">
        <v>268</v>
      </c>
      <c r="Q30" s="81">
        <v>236</v>
      </c>
      <c r="R30" s="81">
        <v>193</v>
      </c>
      <c r="S30" s="81">
        <v>136</v>
      </c>
      <c r="T30" s="81">
        <v>62</v>
      </c>
    </row>
    <row r="31" spans="1:20" x14ac:dyDescent="0.25">
      <c r="A31" s="8"/>
      <c r="B31" s="29"/>
      <c r="C31" s="22">
        <v>132</v>
      </c>
      <c r="D31" s="2" t="s">
        <v>1</v>
      </c>
      <c r="E31" s="38">
        <v>48</v>
      </c>
      <c r="F31" s="38">
        <v>94</v>
      </c>
      <c r="G31" s="30">
        <v>172</v>
      </c>
      <c r="H31" s="30">
        <v>22</v>
      </c>
      <c r="I31" s="30">
        <v>30</v>
      </c>
      <c r="J31" s="30">
        <v>46.3</v>
      </c>
      <c r="K31" s="68">
        <v>3187.33</v>
      </c>
      <c r="L31" s="33">
        <f t="shared" si="0"/>
        <v>223113.1</v>
      </c>
      <c r="M31" s="72"/>
      <c r="N31" s="81"/>
      <c r="O31" s="81"/>
      <c r="P31" s="81"/>
      <c r="Q31" s="81"/>
      <c r="R31" s="81"/>
      <c r="S31" s="81"/>
      <c r="T31" s="81"/>
    </row>
    <row r="32" spans="1:20" x14ac:dyDescent="0.25">
      <c r="A32" s="8"/>
      <c r="B32" s="29">
        <v>26</v>
      </c>
      <c r="C32" s="22">
        <v>132</v>
      </c>
      <c r="D32" s="2" t="s">
        <v>1</v>
      </c>
      <c r="E32" s="38">
        <v>49</v>
      </c>
      <c r="F32" s="38">
        <v>86</v>
      </c>
      <c r="G32" s="30">
        <v>142</v>
      </c>
      <c r="H32" s="30">
        <v>22</v>
      </c>
      <c r="I32" s="30">
        <v>30</v>
      </c>
      <c r="J32" s="30">
        <v>48.5</v>
      </c>
      <c r="K32" s="68">
        <v>3134.7</v>
      </c>
      <c r="L32" s="33">
        <f t="shared" si="0"/>
        <v>219429</v>
      </c>
      <c r="M32" s="72"/>
      <c r="N32" s="81">
        <v>311</v>
      </c>
      <c r="O32" s="81">
        <v>301</v>
      </c>
      <c r="P32" s="81">
        <v>279</v>
      </c>
      <c r="Q32" s="81">
        <v>246</v>
      </c>
      <c r="R32" s="81">
        <v>201</v>
      </c>
      <c r="S32" s="81">
        <v>142</v>
      </c>
      <c r="T32" s="81">
        <v>64</v>
      </c>
    </row>
    <row r="33" spans="1:20" x14ac:dyDescent="0.25">
      <c r="A33" s="8"/>
      <c r="B33" s="29"/>
      <c r="C33" s="22">
        <v>132</v>
      </c>
      <c r="D33" s="2" t="s">
        <v>1</v>
      </c>
      <c r="E33" s="38">
        <v>49</v>
      </c>
      <c r="F33" s="38">
        <v>94</v>
      </c>
      <c r="G33" s="30">
        <v>172</v>
      </c>
      <c r="H33" s="30">
        <v>22</v>
      </c>
      <c r="I33" s="30">
        <v>30</v>
      </c>
      <c r="J33" s="30">
        <v>46.3</v>
      </c>
      <c r="K33" s="68">
        <v>3251.76</v>
      </c>
      <c r="L33" s="33">
        <f t="shared" si="0"/>
        <v>227623.2</v>
      </c>
      <c r="M33" s="72"/>
      <c r="N33" s="81"/>
      <c r="O33" s="81"/>
      <c r="P33" s="81"/>
      <c r="Q33" s="81"/>
      <c r="R33" s="81"/>
      <c r="S33" s="81"/>
      <c r="T33" s="81"/>
    </row>
    <row r="34" spans="1:20" x14ac:dyDescent="0.25">
      <c r="A34" s="8"/>
      <c r="B34" s="29">
        <v>27</v>
      </c>
      <c r="C34" s="22">
        <v>132</v>
      </c>
      <c r="D34" s="2" t="s">
        <v>1</v>
      </c>
      <c r="E34" s="38">
        <v>51</v>
      </c>
      <c r="F34" s="38">
        <v>90</v>
      </c>
      <c r="G34" s="30">
        <v>142</v>
      </c>
      <c r="H34" s="30">
        <v>26.5</v>
      </c>
      <c r="I34" s="30">
        <v>35</v>
      </c>
      <c r="J34" s="30">
        <v>56.4</v>
      </c>
      <c r="K34" s="68">
        <v>3360.86</v>
      </c>
      <c r="L34" s="33">
        <f t="shared" si="0"/>
        <v>235260.2</v>
      </c>
      <c r="M34" s="72"/>
      <c r="N34" s="81">
        <v>323</v>
      </c>
      <c r="O34" s="81">
        <v>312</v>
      </c>
      <c r="P34" s="81">
        <v>290</v>
      </c>
      <c r="Q34" s="81">
        <v>255</v>
      </c>
      <c r="R34" s="81">
        <v>209</v>
      </c>
      <c r="S34" s="81">
        <v>147</v>
      </c>
      <c r="T34" s="81">
        <v>67</v>
      </c>
    </row>
    <row r="35" spans="1:20" x14ac:dyDescent="0.25">
      <c r="A35" s="8"/>
      <c r="B35" s="29"/>
      <c r="C35" s="22">
        <v>132</v>
      </c>
      <c r="D35" s="2" t="s">
        <v>1</v>
      </c>
      <c r="E35" s="38">
        <v>51</v>
      </c>
      <c r="F35" s="38">
        <v>94</v>
      </c>
      <c r="G35" s="30">
        <v>172</v>
      </c>
      <c r="H35" s="30">
        <v>26.5</v>
      </c>
      <c r="I35" s="30">
        <v>35</v>
      </c>
      <c r="J35" s="30">
        <v>55.1</v>
      </c>
      <c r="K35" s="68">
        <v>3434.24</v>
      </c>
      <c r="L35" s="33">
        <f t="shared" si="0"/>
        <v>240396.79999999999</v>
      </c>
      <c r="M35" s="72"/>
      <c r="N35" s="81"/>
      <c r="O35" s="81"/>
      <c r="P35" s="81"/>
      <c r="Q35" s="81"/>
      <c r="R35" s="81"/>
      <c r="S35" s="81"/>
      <c r="T35" s="81"/>
    </row>
    <row r="36" spans="1:20" x14ac:dyDescent="0.25">
      <c r="A36" s="8"/>
      <c r="B36" s="29">
        <v>28</v>
      </c>
      <c r="C36" s="22">
        <v>132</v>
      </c>
      <c r="D36" s="2" t="s">
        <v>1</v>
      </c>
      <c r="E36" s="38">
        <v>53</v>
      </c>
      <c r="F36" s="38">
        <v>90</v>
      </c>
      <c r="G36" s="30">
        <v>142</v>
      </c>
      <c r="H36" s="30">
        <v>26.5</v>
      </c>
      <c r="I36" s="30">
        <v>35</v>
      </c>
      <c r="J36" s="30">
        <v>56.4</v>
      </c>
      <c r="K36" s="68">
        <v>3425.28</v>
      </c>
      <c r="L36" s="33">
        <f t="shared" si="0"/>
        <v>239769.60000000001</v>
      </c>
      <c r="M36" s="72"/>
      <c r="N36" s="81">
        <v>334</v>
      </c>
      <c r="O36" s="81">
        <v>324</v>
      </c>
      <c r="P36" s="81">
        <v>300</v>
      </c>
      <c r="Q36" s="81">
        <v>265</v>
      </c>
      <c r="R36" s="81">
        <v>216</v>
      </c>
      <c r="S36" s="81">
        <v>152</v>
      </c>
      <c r="T36" s="81">
        <v>69</v>
      </c>
    </row>
    <row r="37" spans="1:20" x14ac:dyDescent="0.25">
      <c r="A37" s="8"/>
      <c r="B37" s="29"/>
      <c r="C37" s="22">
        <v>132</v>
      </c>
      <c r="D37" s="2" t="s">
        <v>1</v>
      </c>
      <c r="E37" s="38">
        <v>53</v>
      </c>
      <c r="F37" s="38">
        <v>94</v>
      </c>
      <c r="G37" s="30">
        <v>172</v>
      </c>
      <c r="H37" s="30">
        <v>26.5</v>
      </c>
      <c r="I37" s="30">
        <v>35</v>
      </c>
      <c r="J37" s="30">
        <v>55.1</v>
      </c>
      <c r="K37" s="68">
        <v>3498.67</v>
      </c>
      <c r="L37" s="33">
        <f t="shared" si="0"/>
        <v>244906.9</v>
      </c>
      <c r="M37" s="72"/>
      <c r="N37" s="81"/>
      <c r="O37" s="81"/>
      <c r="P37" s="81"/>
      <c r="Q37" s="81"/>
      <c r="R37" s="81"/>
      <c r="S37" s="81"/>
      <c r="T37" s="81"/>
    </row>
    <row r="38" spans="1:20" x14ac:dyDescent="0.25">
      <c r="A38" s="8"/>
      <c r="B38" s="29">
        <v>29</v>
      </c>
      <c r="C38" s="22">
        <v>132</v>
      </c>
      <c r="D38" s="2" t="s">
        <v>1</v>
      </c>
      <c r="E38" s="38">
        <v>55</v>
      </c>
      <c r="F38" s="38">
        <v>90</v>
      </c>
      <c r="G38" s="30">
        <v>142</v>
      </c>
      <c r="H38" s="30">
        <v>26.5</v>
      </c>
      <c r="I38" s="30">
        <v>35</v>
      </c>
      <c r="J38" s="30">
        <v>56.4</v>
      </c>
      <c r="K38" s="68">
        <v>3490.7</v>
      </c>
      <c r="L38" s="33">
        <f t="shared" si="0"/>
        <v>244349</v>
      </c>
      <c r="M38" s="72"/>
      <c r="N38" s="81">
        <v>346</v>
      </c>
      <c r="O38" s="81">
        <v>335</v>
      </c>
      <c r="P38" s="81">
        <v>311</v>
      </c>
      <c r="Q38" s="81">
        <v>274</v>
      </c>
      <c r="R38" s="81">
        <v>224</v>
      </c>
      <c r="S38" s="81">
        <v>158</v>
      </c>
      <c r="T38" s="81">
        <v>72</v>
      </c>
    </row>
    <row r="39" spans="1:20" x14ac:dyDescent="0.25">
      <c r="A39" s="8"/>
      <c r="B39" s="29"/>
      <c r="C39" s="22">
        <v>132</v>
      </c>
      <c r="D39" s="2" t="s">
        <v>1</v>
      </c>
      <c r="E39" s="38">
        <v>55</v>
      </c>
      <c r="F39" s="38">
        <v>94</v>
      </c>
      <c r="G39" s="30">
        <v>172</v>
      </c>
      <c r="H39" s="30">
        <v>26.5</v>
      </c>
      <c r="I39" s="30">
        <v>35</v>
      </c>
      <c r="J39" s="30">
        <v>55.1</v>
      </c>
      <c r="K39" s="68">
        <v>3564.09</v>
      </c>
      <c r="L39" s="33">
        <f t="shared" si="0"/>
        <v>249486.30000000002</v>
      </c>
      <c r="M39" s="72"/>
      <c r="N39" s="81"/>
      <c r="O39" s="81"/>
      <c r="P39" s="81"/>
      <c r="Q39" s="81"/>
      <c r="R39" s="81"/>
      <c r="S39" s="81"/>
      <c r="T39" s="81"/>
    </row>
    <row r="40" spans="1:20" x14ac:dyDescent="0.25">
      <c r="A40" s="8"/>
      <c r="B40" s="29">
        <v>30</v>
      </c>
      <c r="C40" s="22">
        <v>132</v>
      </c>
      <c r="D40" s="2" t="s">
        <v>1</v>
      </c>
      <c r="E40" s="38">
        <v>57</v>
      </c>
      <c r="F40" s="38">
        <v>90</v>
      </c>
      <c r="G40" s="30">
        <v>142</v>
      </c>
      <c r="H40" s="30">
        <v>26.5</v>
      </c>
      <c r="I40" s="30">
        <v>35</v>
      </c>
      <c r="J40" s="30">
        <v>56.4</v>
      </c>
      <c r="K40" s="68">
        <v>3555.13</v>
      </c>
      <c r="L40" s="33">
        <f t="shared" si="0"/>
        <v>248859.1</v>
      </c>
      <c r="M40" s="72"/>
      <c r="N40" s="81">
        <v>358</v>
      </c>
      <c r="O40" s="81">
        <v>347</v>
      </c>
      <c r="P40" s="81">
        <v>322</v>
      </c>
      <c r="Q40" s="81">
        <v>284</v>
      </c>
      <c r="R40" s="81">
        <v>232</v>
      </c>
      <c r="S40" s="81">
        <v>163</v>
      </c>
      <c r="T40" s="81">
        <v>74</v>
      </c>
    </row>
    <row r="41" spans="1:20" x14ac:dyDescent="0.25">
      <c r="A41" s="8"/>
      <c r="B41" s="29"/>
      <c r="C41" s="22">
        <v>132</v>
      </c>
      <c r="D41" s="2" t="s">
        <v>1</v>
      </c>
      <c r="E41" s="38">
        <v>57</v>
      </c>
      <c r="F41" s="38">
        <v>94</v>
      </c>
      <c r="G41" s="30">
        <v>172</v>
      </c>
      <c r="H41" s="30">
        <v>26.5</v>
      </c>
      <c r="I41" s="30">
        <v>35</v>
      </c>
      <c r="J41" s="30">
        <v>55.1</v>
      </c>
      <c r="K41" s="68">
        <v>3628.51</v>
      </c>
      <c r="L41" s="33">
        <f t="shared" si="0"/>
        <v>253995.7</v>
      </c>
      <c r="M41" s="72"/>
      <c r="N41" s="81"/>
      <c r="O41" s="81"/>
      <c r="P41" s="81"/>
      <c r="Q41" s="81"/>
      <c r="R41" s="81"/>
      <c r="S41" s="81"/>
      <c r="T41" s="81"/>
    </row>
    <row r="42" spans="1:20" x14ac:dyDescent="0.25">
      <c r="A42" s="8"/>
      <c r="B42" s="29">
        <v>31</v>
      </c>
      <c r="C42" s="22">
        <v>132</v>
      </c>
      <c r="D42" s="2" t="s">
        <v>1</v>
      </c>
      <c r="E42" s="38">
        <v>59</v>
      </c>
      <c r="F42" s="38">
        <v>104</v>
      </c>
      <c r="G42" s="30">
        <v>142</v>
      </c>
      <c r="H42" s="30">
        <v>30</v>
      </c>
      <c r="I42" s="30">
        <v>40</v>
      </c>
      <c r="J42" s="30">
        <v>64.599999999999994</v>
      </c>
      <c r="K42" s="68">
        <v>3665.98</v>
      </c>
      <c r="L42" s="33">
        <f t="shared" si="0"/>
        <v>256618.6</v>
      </c>
      <c r="M42" s="72"/>
      <c r="N42" s="81"/>
      <c r="O42" s="81"/>
      <c r="P42" s="81"/>
      <c r="Q42" s="81"/>
      <c r="R42" s="81"/>
      <c r="S42" s="81"/>
      <c r="T42" s="81"/>
    </row>
    <row r="43" spans="1:20" x14ac:dyDescent="0.25">
      <c r="A43" s="8"/>
      <c r="B43" s="29"/>
      <c r="C43" s="22">
        <v>132</v>
      </c>
      <c r="D43" s="2" t="s">
        <v>1</v>
      </c>
      <c r="E43" s="38">
        <v>59</v>
      </c>
      <c r="F43" s="38">
        <v>103</v>
      </c>
      <c r="G43" s="30">
        <v>172</v>
      </c>
      <c r="H43" s="30">
        <v>30</v>
      </c>
      <c r="I43" s="30">
        <v>40</v>
      </c>
      <c r="J43" s="30">
        <v>62.4</v>
      </c>
      <c r="K43" s="68">
        <v>3762.07</v>
      </c>
      <c r="L43" s="33">
        <f t="shared" si="0"/>
        <v>263344.90000000002</v>
      </c>
      <c r="M43" s="72"/>
      <c r="N43" s="81"/>
      <c r="O43" s="81"/>
      <c r="P43" s="81"/>
      <c r="Q43" s="81"/>
      <c r="R43" s="81"/>
      <c r="S43" s="81"/>
      <c r="T43" s="81"/>
    </row>
    <row r="44" spans="1:20" x14ac:dyDescent="0.25">
      <c r="A44" s="8"/>
      <c r="B44" s="29"/>
      <c r="C44" s="22">
        <v>132</v>
      </c>
      <c r="D44" s="2" t="s">
        <v>1</v>
      </c>
      <c r="E44" s="38">
        <v>59</v>
      </c>
      <c r="F44" s="38">
        <v>127</v>
      </c>
      <c r="G44" s="30">
        <v>192</v>
      </c>
      <c r="H44" s="30">
        <v>30</v>
      </c>
      <c r="I44" s="30">
        <v>40</v>
      </c>
      <c r="J44" s="30">
        <v>61.7</v>
      </c>
      <c r="K44" s="68">
        <v>3919.32</v>
      </c>
      <c r="L44" s="33">
        <f t="shared" si="0"/>
        <v>274352.40000000002</v>
      </c>
      <c r="M44" s="72"/>
      <c r="N44" s="81">
        <v>370</v>
      </c>
      <c r="O44" s="81">
        <v>358</v>
      </c>
      <c r="P44" s="81">
        <v>332</v>
      </c>
      <c r="Q44" s="81">
        <v>293</v>
      </c>
      <c r="R44" s="81">
        <v>240</v>
      </c>
      <c r="S44" s="81">
        <v>169</v>
      </c>
      <c r="T44" s="81">
        <v>77</v>
      </c>
    </row>
    <row r="45" spans="1:20" x14ac:dyDescent="0.25">
      <c r="A45" s="8"/>
      <c r="B45" s="29">
        <v>32</v>
      </c>
      <c r="C45" s="22">
        <v>132</v>
      </c>
      <c r="D45" s="2" t="s">
        <v>1</v>
      </c>
      <c r="E45" s="38">
        <v>61</v>
      </c>
      <c r="F45" s="38">
        <v>104</v>
      </c>
      <c r="G45" s="30">
        <v>142</v>
      </c>
      <c r="H45" s="30">
        <v>30</v>
      </c>
      <c r="I45" s="30">
        <v>40</v>
      </c>
      <c r="J45" s="30">
        <v>64.599999999999994</v>
      </c>
      <c r="K45" s="68">
        <v>3730.41</v>
      </c>
      <c r="L45" s="33">
        <f t="shared" si="0"/>
        <v>261128.69999999998</v>
      </c>
      <c r="M45" s="72"/>
      <c r="N45" s="81"/>
      <c r="O45" s="81"/>
      <c r="P45" s="81"/>
      <c r="Q45" s="81"/>
      <c r="R45" s="81"/>
      <c r="S45" s="81"/>
      <c r="T45" s="81"/>
    </row>
    <row r="46" spans="1:20" x14ac:dyDescent="0.25">
      <c r="A46" s="8"/>
      <c r="B46" s="29"/>
      <c r="C46" s="22">
        <v>132</v>
      </c>
      <c r="D46" s="2" t="s">
        <v>1</v>
      </c>
      <c r="E46" s="38">
        <v>61</v>
      </c>
      <c r="F46" s="38">
        <v>103</v>
      </c>
      <c r="G46" s="30">
        <v>172</v>
      </c>
      <c r="H46" s="30">
        <v>30</v>
      </c>
      <c r="I46" s="30">
        <v>40</v>
      </c>
      <c r="J46" s="30">
        <v>62.4</v>
      </c>
      <c r="K46" s="68">
        <v>3826.5</v>
      </c>
      <c r="L46" s="33">
        <f t="shared" si="0"/>
        <v>267855</v>
      </c>
      <c r="M46" s="72"/>
      <c r="N46" s="81"/>
      <c r="O46" s="81"/>
      <c r="P46" s="81"/>
      <c r="Q46" s="81"/>
      <c r="R46" s="81"/>
      <c r="S46" s="81"/>
      <c r="T46" s="81"/>
    </row>
    <row r="47" spans="1:20" x14ac:dyDescent="0.25">
      <c r="A47" s="8"/>
      <c r="B47" s="29"/>
      <c r="C47" s="22">
        <v>132</v>
      </c>
      <c r="D47" s="2" t="s">
        <v>1</v>
      </c>
      <c r="E47" s="38">
        <v>61</v>
      </c>
      <c r="F47" s="38">
        <v>127</v>
      </c>
      <c r="G47" s="30">
        <v>192</v>
      </c>
      <c r="H47" s="30">
        <v>30</v>
      </c>
      <c r="I47" s="30">
        <v>40</v>
      </c>
      <c r="J47" s="30">
        <v>61.7</v>
      </c>
      <c r="K47" s="68">
        <v>3983.75</v>
      </c>
      <c r="L47" s="33">
        <f t="shared" si="0"/>
        <v>278862.5</v>
      </c>
      <c r="M47" s="72"/>
      <c r="N47" s="81">
        <v>382</v>
      </c>
      <c r="O47" s="81">
        <v>370</v>
      </c>
      <c r="P47" s="81">
        <v>343</v>
      </c>
      <c r="Q47" s="81">
        <v>303</v>
      </c>
      <c r="R47" s="81">
        <v>247</v>
      </c>
      <c r="S47" s="81">
        <v>174</v>
      </c>
      <c r="T47" s="81">
        <v>79</v>
      </c>
    </row>
    <row r="48" spans="1:20" x14ac:dyDescent="0.25">
      <c r="A48" s="8"/>
      <c r="B48" s="29">
        <v>33</v>
      </c>
      <c r="C48" s="22">
        <v>132</v>
      </c>
      <c r="D48" s="2" t="s">
        <v>1</v>
      </c>
      <c r="E48" s="38">
        <v>63</v>
      </c>
      <c r="F48" s="38">
        <v>104</v>
      </c>
      <c r="G48" s="30">
        <v>142</v>
      </c>
      <c r="H48" s="30">
        <v>30</v>
      </c>
      <c r="I48" s="30">
        <v>40</v>
      </c>
      <c r="J48" s="30">
        <v>64.599999999999994</v>
      </c>
      <c r="K48" s="68">
        <v>3795.83</v>
      </c>
      <c r="L48" s="33">
        <f t="shared" si="0"/>
        <v>265708.09999999998</v>
      </c>
      <c r="M48" s="72"/>
      <c r="N48" s="81"/>
      <c r="O48" s="81"/>
      <c r="P48" s="81"/>
      <c r="Q48" s="81"/>
      <c r="R48" s="81"/>
      <c r="S48" s="81"/>
      <c r="T48" s="81"/>
    </row>
    <row r="49" spans="1:20" x14ac:dyDescent="0.25">
      <c r="A49" s="8"/>
      <c r="B49" s="29"/>
      <c r="C49" s="22">
        <v>132</v>
      </c>
      <c r="D49" s="2" t="s">
        <v>1</v>
      </c>
      <c r="E49" s="38">
        <v>63</v>
      </c>
      <c r="F49" s="38">
        <v>103</v>
      </c>
      <c r="G49" s="30">
        <v>172</v>
      </c>
      <c r="H49" s="30">
        <v>30</v>
      </c>
      <c r="I49" s="30">
        <v>40</v>
      </c>
      <c r="J49" s="30">
        <v>62.4</v>
      </c>
      <c r="K49" s="68">
        <v>3891.92</v>
      </c>
      <c r="L49" s="33">
        <f t="shared" si="0"/>
        <v>272434.40000000002</v>
      </c>
      <c r="M49" s="72"/>
      <c r="N49" s="81"/>
      <c r="O49" s="81"/>
      <c r="P49" s="81"/>
      <c r="Q49" s="81"/>
      <c r="R49" s="81"/>
      <c r="S49" s="81"/>
      <c r="T49" s="81"/>
    </row>
    <row r="50" spans="1:20" x14ac:dyDescent="0.25">
      <c r="A50" s="8"/>
      <c r="B50" s="29"/>
      <c r="C50" s="22">
        <v>132</v>
      </c>
      <c r="D50" s="2" t="s">
        <v>1</v>
      </c>
      <c r="E50" s="38">
        <v>63</v>
      </c>
      <c r="F50" s="38">
        <v>127</v>
      </c>
      <c r="G50" s="30">
        <v>192</v>
      </c>
      <c r="H50" s="30">
        <v>30</v>
      </c>
      <c r="I50" s="30">
        <v>40</v>
      </c>
      <c r="J50" s="30">
        <v>61.7</v>
      </c>
      <c r="K50" s="68">
        <v>4049.17</v>
      </c>
      <c r="L50" s="33">
        <f t="shared" si="0"/>
        <v>283441.90000000002</v>
      </c>
      <c r="M50" s="72"/>
      <c r="N50" s="81">
        <v>394</v>
      </c>
      <c r="O50" s="81">
        <v>381</v>
      </c>
      <c r="P50" s="81">
        <v>354</v>
      </c>
      <c r="Q50" s="81">
        <v>312</v>
      </c>
      <c r="R50" s="81">
        <v>255</v>
      </c>
      <c r="S50" s="81">
        <v>180</v>
      </c>
      <c r="T50" s="81">
        <v>82</v>
      </c>
    </row>
    <row r="51" spans="1:20" x14ac:dyDescent="0.25">
      <c r="A51" s="8"/>
      <c r="B51" s="29">
        <v>34</v>
      </c>
      <c r="C51" s="22">
        <v>132</v>
      </c>
      <c r="D51" s="2" t="s">
        <v>1</v>
      </c>
      <c r="E51" s="38">
        <v>65</v>
      </c>
      <c r="F51" s="38">
        <v>104</v>
      </c>
      <c r="G51" s="30">
        <v>142</v>
      </c>
      <c r="H51" s="30">
        <v>30</v>
      </c>
      <c r="I51" s="30">
        <v>40</v>
      </c>
      <c r="J51" s="30">
        <v>64.599999999999994</v>
      </c>
      <c r="K51" s="68">
        <v>3860.25</v>
      </c>
      <c r="L51" s="33">
        <f t="shared" si="0"/>
        <v>270217.5</v>
      </c>
      <c r="M51" s="72"/>
      <c r="N51" s="81"/>
      <c r="O51" s="81"/>
      <c r="P51" s="81"/>
      <c r="Q51" s="81"/>
      <c r="R51" s="81"/>
      <c r="S51" s="81"/>
      <c r="T51" s="81"/>
    </row>
    <row r="52" spans="1:20" x14ac:dyDescent="0.25">
      <c r="A52" s="8"/>
      <c r="B52" s="29"/>
      <c r="C52" s="22">
        <v>132</v>
      </c>
      <c r="D52" s="2" t="s">
        <v>1</v>
      </c>
      <c r="E52" s="38">
        <v>65</v>
      </c>
      <c r="F52" s="38">
        <v>103</v>
      </c>
      <c r="G52" s="30">
        <v>172</v>
      </c>
      <c r="H52" s="30">
        <v>30</v>
      </c>
      <c r="I52" s="30">
        <v>40</v>
      </c>
      <c r="J52" s="30">
        <v>62.4</v>
      </c>
      <c r="K52" s="68">
        <v>3956.35</v>
      </c>
      <c r="L52" s="33">
        <f t="shared" si="0"/>
        <v>276944.5</v>
      </c>
      <c r="M52" s="72"/>
      <c r="N52" s="81"/>
      <c r="O52" s="81"/>
      <c r="P52" s="81"/>
      <c r="Q52" s="81"/>
      <c r="R52" s="81"/>
      <c r="S52" s="81"/>
      <c r="T52" s="81"/>
    </row>
    <row r="53" spans="1:20" x14ac:dyDescent="0.25">
      <c r="A53" s="8"/>
      <c r="B53" s="29"/>
      <c r="C53" s="22">
        <v>132</v>
      </c>
      <c r="D53" s="2" t="s">
        <v>1</v>
      </c>
      <c r="E53" s="38">
        <v>65</v>
      </c>
      <c r="F53" s="38">
        <v>127</v>
      </c>
      <c r="G53" s="30">
        <v>192</v>
      </c>
      <c r="H53" s="30">
        <v>30</v>
      </c>
      <c r="I53" s="30">
        <v>40</v>
      </c>
      <c r="J53" s="30">
        <v>61.7</v>
      </c>
      <c r="K53" s="68">
        <v>4113.6000000000004</v>
      </c>
      <c r="L53" s="33">
        <f t="shared" si="0"/>
        <v>287952</v>
      </c>
      <c r="M53" s="72"/>
      <c r="N53" s="81">
        <v>406</v>
      </c>
      <c r="O53" s="81">
        <v>393</v>
      </c>
      <c r="P53" s="81">
        <v>365</v>
      </c>
      <c r="Q53" s="81">
        <v>322</v>
      </c>
      <c r="R53" s="81">
        <v>263</v>
      </c>
      <c r="S53" s="81">
        <v>185</v>
      </c>
      <c r="T53" s="81">
        <v>84</v>
      </c>
    </row>
    <row r="54" spans="1:20" x14ac:dyDescent="0.25">
      <c r="A54" s="8"/>
      <c r="B54" s="29">
        <v>35</v>
      </c>
      <c r="C54" s="22">
        <v>132</v>
      </c>
      <c r="D54" s="2" t="s">
        <v>1</v>
      </c>
      <c r="E54" s="38">
        <v>67</v>
      </c>
      <c r="F54" s="38">
        <v>104</v>
      </c>
      <c r="G54" s="30">
        <v>142</v>
      </c>
      <c r="H54" s="30">
        <v>30</v>
      </c>
      <c r="I54" s="30">
        <v>40</v>
      </c>
      <c r="J54" s="30">
        <v>64.599999999999994</v>
      </c>
      <c r="K54" s="68">
        <v>3925.67</v>
      </c>
      <c r="L54" s="33">
        <f t="shared" si="0"/>
        <v>274796.90000000002</v>
      </c>
      <c r="M54" s="72"/>
      <c r="N54" s="81"/>
      <c r="O54" s="81"/>
      <c r="P54" s="81"/>
      <c r="Q54" s="81"/>
      <c r="R54" s="81"/>
      <c r="S54" s="81"/>
      <c r="T54" s="81"/>
    </row>
    <row r="55" spans="1:20" x14ac:dyDescent="0.25">
      <c r="A55" s="8"/>
      <c r="B55" s="29"/>
      <c r="C55" s="22">
        <v>132</v>
      </c>
      <c r="D55" s="2" t="s">
        <v>1</v>
      </c>
      <c r="E55" s="38">
        <v>67</v>
      </c>
      <c r="F55" s="38">
        <v>103</v>
      </c>
      <c r="G55" s="30">
        <v>172</v>
      </c>
      <c r="H55" s="30">
        <v>30</v>
      </c>
      <c r="I55" s="30">
        <v>40</v>
      </c>
      <c r="J55" s="30">
        <v>62.4</v>
      </c>
      <c r="K55" s="68">
        <v>4021.77</v>
      </c>
      <c r="L55" s="33">
        <f t="shared" si="0"/>
        <v>281523.90000000002</v>
      </c>
      <c r="M55" s="72"/>
      <c r="N55" s="81"/>
      <c r="O55" s="81"/>
      <c r="P55" s="81"/>
      <c r="Q55" s="81"/>
      <c r="R55" s="81"/>
      <c r="S55" s="81"/>
      <c r="T55" s="81"/>
    </row>
    <row r="56" spans="1:20" x14ac:dyDescent="0.25">
      <c r="A56" s="8"/>
      <c r="B56" s="29"/>
      <c r="C56" s="22">
        <v>132</v>
      </c>
      <c r="D56" s="2" t="s">
        <v>1</v>
      </c>
      <c r="E56" s="38">
        <v>67</v>
      </c>
      <c r="F56" s="38">
        <v>127</v>
      </c>
      <c r="G56" s="30">
        <v>192</v>
      </c>
      <c r="H56" s="30">
        <v>30</v>
      </c>
      <c r="I56" s="30">
        <v>40</v>
      </c>
      <c r="J56" s="30">
        <v>61.7</v>
      </c>
      <c r="K56" s="68">
        <v>4179.0200000000004</v>
      </c>
      <c r="L56" s="33">
        <f t="shared" si="0"/>
        <v>292531.40000000002</v>
      </c>
      <c r="M56" s="72"/>
      <c r="N56" s="81">
        <v>418</v>
      </c>
      <c r="O56" s="81">
        <v>405</v>
      </c>
      <c r="P56" s="81">
        <v>375</v>
      </c>
      <c r="Q56" s="81">
        <v>331</v>
      </c>
      <c r="R56" s="81">
        <v>270</v>
      </c>
      <c r="S56" s="81">
        <v>191</v>
      </c>
      <c r="T56" s="81">
        <v>87</v>
      </c>
    </row>
    <row r="57" spans="1:20" x14ac:dyDescent="0.25">
      <c r="A57" s="8"/>
      <c r="B57" s="29">
        <v>36</v>
      </c>
      <c r="C57" s="22">
        <v>132</v>
      </c>
      <c r="D57" s="2" t="s">
        <v>1</v>
      </c>
      <c r="E57" s="38">
        <v>69</v>
      </c>
      <c r="F57" s="38">
        <v>104</v>
      </c>
      <c r="G57" s="30">
        <v>142</v>
      </c>
      <c r="H57" s="30">
        <v>30</v>
      </c>
      <c r="I57" s="30">
        <v>40</v>
      </c>
      <c r="J57" s="30">
        <v>64.599999999999994</v>
      </c>
      <c r="K57" s="68">
        <v>3990.1</v>
      </c>
      <c r="L57" s="33">
        <f t="shared" si="0"/>
        <v>279307</v>
      </c>
      <c r="M57" s="72"/>
      <c r="N57" s="81"/>
      <c r="O57" s="81"/>
      <c r="P57" s="81"/>
      <c r="Q57" s="81"/>
      <c r="R57" s="81"/>
      <c r="S57" s="81"/>
      <c r="T57" s="81"/>
    </row>
    <row r="58" spans="1:20" x14ac:dyDescent="0.25">
      <c r="A58" s="8"/>
      <c r="B58" s="29"/>
      <c r="C58" s="22">
        <v>132</v>
      </c>
      <c r="D58" s="2" t="s">
        <v>1</v>
      </c>
      <c r="E58" s="38">
        <v>69</v>
      </c>
      <c r="F58" s="38">
        <v>103</v>
      </c>
      <c r="G58" s="30">
        <v>172</v>
      </c>
      <c r="H58" s="30">
        <v>30</v>
      </c>
      <c r="I58" s="30">
        <v>40</v>
      </c>
      <c r="J58" s="30">
        <v>62.4</v>
      </c>
      <c r="K58" s="68">
        <v>4086.2</v>
      </c>
      <c r="L58" s="33">
        <f t="shared" si="0"/>
        <v>286034</v>
      </c>
      <c r="M58" s="72"/>
      <c r="N58" s="81"/>
      <c r="O58" s="81"/>
      <c r="P58" s="81"/>
      <c r="Q58" s="81"/>
      <c r="R58" s="81"/>
      <c r="S58" s="81"/>
      <c r="T58" s="81"/>
    </row>
    <row r="59" spans="1:20" x14ac:dyDescent="0.25">
      <c r="A59" s="8"/>
      <c r="B59" s="29"/>
      <c r="C59" s="22">
        <v>132</v>
      </c>
      <c r="D59" s="2" t="s">
        <v>1</v>
      </c>
      <c r="E59" s="38">
        <v>69</v>
      </c>
      <c r="F59" s="38">
        <v>127</v>
      </c>
      <c r="G59" s="30">
        <v>192</v>
      </c>
      <c r="H59" s="30">
        <v>30</v>
      </c>
      <c r="I59" s="30">
        <v>40</v>
      </c>
      <c r="J59" s="30">
        <v>61.7</v>
      </c>
      <c r="K59" s="68">
        <v>4243.4399999999996</v>
      </c>
      <c r="L59" s="33">
        <f t="shared" si="0"/>
        <v>297040.8</v>
      </c>
      <c r="M59" s="72"/>
      <c r="N59" s="81">
        <v>430</v>
      </c>
      <c r="O59" s="81">
        <v>416</v>
      </c>
      <c r="P59" s="81">
        <v>386</v>
      </c>
      <c r="Q59" s="81">
        <v>340</v>
      </c>
      <c r="R59" s="81">
        <v>278</v>
      </c>
      <c r="S59" s="81">
        <v>196</v>
      </c>
      <c r="T59" s="81">
        <v>89</v>
      </c>
    </row>
    <row r="60" spans="1:20" x14ac:dyDescent="0.25">
      <c r="A60" s="8"/>
      <c r="B60" s="29">
        <v>37</v>
      </c>
      <c r="C60" s="22">
        <v>132</v>
      </c>
      <c r="D60" s="2" t="s">
        <v>1</v>
      </c>
      <c r="E60" s="38">
        <v>71</v>
      </c>
      <c r="F60" s="38">
        <v>104</v>
      </c>
      <c r="G60" s="30">
        <v>142</v>
      </c>
      <c r="H60" s="30">
        <v>30</v>
      </c>
      <c r="I60" s="30">
        <v>40</v>
      </c>
      <c r="J60" s="30">
        <v>64.599999999999994</v>
      </c>
      <c r="K60" s="68">
        <v>4055.52</v>
      </c>
      <c r="L60" s="33">
        <f t="shared" si="0"/>
        <v>283886.40000000002</v>
      </c>
      <c r="M60" s="72"/>
      <c r="N60" s="81"/>
      <c r="O60" s="81"/>
      <c r="P60" s="81"/>
      <c r="Q60" s="81"/>
      <c r="R60" s="81"/>
      <c r="S60" s="81"/>
      <c r="T60" s="81"/>
    </row>
    <row r="61" spans="1:20" x14ac:dyDescent="0.25">
      <c r="A61" s="8"/>
      <c r="B61" s="29"/>
      <c r="C61" s="22">
        <v>132</v>
      </c>
      <c r="D61" s="2" t="s">
        <v>1</v>
      </c>
      <c r="E61" s="38">
        <v>71</v>
      </c>
      <c r="F61" s="38">
        <v>103</v>
      </c>
      <c r="G61" s="30">
        <v>172</v>
      </c>
      <c r="H61" s="30">
        <v>30</v>
      </c>
      <c r="I61" s="30">
        <v>40</v>
      </c>
      <c r="J61" s="30">
        <v>62.4</v>
      </c>
      <c r="K61" s="68">
        <v>4151.62</v>
      </c>
      <c r="L61" s="33">
        <f t="shared" si="0"/>
        <v>290613.39999999997</v>
      </c>
      <c r="M61" s="72"/>
      <c r="N61" s="81"/>
      <c r="O61" s="81"/>
      <c r="P61" s="81"/>
      <c r="Q61" s="81"/>
      <c r="R61" s="81"/>
      <c r="S61" s="81"/>
      <c r="T61" s="81"/>
    </row>
    <row r="62" spans="1:20" x14ac:dyDescent="0.25">
      <c r="A62" s="8"/>
      <c r="B62" s="29"/>
      <c r="C62" s="22">
        <v>132</v>
      </c>
      <c r="D62" s="2" t="s">
        <v>1</v>
      </c>
      <c r="E62" s="38">
        <v>71</v>
      </c>
      <c r="F62" s="38">
        <v>127</v>
      </c>
      <c r="G62" s="30">
        <v>192</v>
      </c>
      <c r="H62" s="30">
        <v>30</v>
      </c>
      <c r="I62" s="30">
        <v>40</v>
      </c>
      <c r="J62" s="30">
        <v>61.7</v>
      </c>
      <c r="K62" s="68">
        <v>4308.8599999999997</v>
      </c>
      <c r="L62" s="33">
        <f t="shared" si="0"/>
        <v>301620.19999999995</v>
      </c>
      <c r="M62" s="72"/>
      <c r="N62" s="81">
        <v>442</v>
      </c>
      <c r="O62" s="81">
        <v>428</v>
      </c>
      <c r="P62" s="81">
        <v>397</v>
      </c>
      <c r="Q62" s="81">
        <v>350</v>
      </c>
      <c r="R62" s="81">
        <v>286</v>
      </c>
      <c r="S62" s="81">
        <v>201</v>
      </c>
      <c r="T62" s="81">
        <v>92</v>
      </c>
    </row>
    <row r="63" spans="1:20" x14ac:dyDescent="0.25">
      <c r="A63" s="8"/>
      <c r="B63" s="29">
        <v>38</v>
      </c>
      <c r="C63" s="22">
        <v>132</v>
      </c>
      <c r="D63" s="2" t="s">
        <v>1</v>
      </c>
      <c r="E63" s="38">
        <v>74</v>
      </c>
      <c r="F63" s="38">
        <v>104</v>
      </c>
      <c r="G63" s="30">
        <v>142</v>
      </c>
      <c r="H63" s="30">
        <v>30</v>
      </c>
      <c r="I63" s="30">
        <v>40</v>
      </c>
      <c r="J63" s="30">
        <v>64.599999999999994</v>
      </c>
      <c r="K63" s="68">
        <v>4119.95</v>
      </c>
      <c r="L63" s="33">
        <f t="shared" si="0"/>
        <v>288396.5</v>
      </c>
      <c r="M63" s="72"/>
      <c r="N63" s="81"/>
      <c r="O63" s="81"/>
      <c r="P63" s="81"/>
      <c r="Q63" s="81"/>
      <c r="R63" s="81"/>
      <c r="S63" s="81"/>
      <c r="T63" s="81"/>
    </row>
    <row r="64" spans="1:20" x14ac:dyDescent="0.25">
      <c r="A64" s="8"/>
      <c r="B64" s="29"/>
      <c r="C64" s="22">
        <v>132</v>
      </c>
      <c r="D64" s="2" t="s">
        <v>1</v>
      </c>
      <c r="E64" s="38">
        <v>74</v>
      </c>
      <c r="F64" s="38">
        <v>103</v>
      </c>
      <c r="G64" s="30">
        <v>172</v>
      </c>
      <c r="H64" s="30">
        <v>30</v>
      </c>
      <c r="I64" s="30">
        <v>40</v>
      </c>
      <c r="J64" s="30">
        <v>62.4</v>
      </c>
      <c r="K64" s="68">
        <v>4216.04</v>
      </c>
      <c r="L64" s="33">
        <f t="shared" si="0"/>
        <v>295122.8</v>
      </c>
      <c r="M64" s="72"/>
      <c r="N64" s="81"/>
      <c r="O64" s="81"/>
      <c r="P64" s="81"/>
      <c r="Q64" s="81"/>
      <c r="R64" s="81"/>
      <c r="S64" s="81"/>
      <c r="T64" s="81"/>
    </row>
    <row r="65" spans="1:20" x14ac:dyDescent="0.25">
      <c r="A65" s="8"/>
      <c r="B65" s="29"/>
      <c r="C65" s="22">
        <v>132</v>
      </c>
      <c r="D65" s="2" t="s">
        <v>1</v>
      </c>
      <c r="E65" s="38">
        <v>74</v>
      </c>
      <c r="F65" s="38">
        <v>127</v>
      </c>
      <c r="G65" s="30">
        <v>192</v>
      </c>
      <c r="H65" s="30">
        <v>30</v>
      </c>
      <c r="I65" s="30">
        <v>40</v>
      </c>
      <c r="J65" s="30">
        <v>61.7</v>
      </c>
      <c r="K65" s="68">
        <v>4373.29</v>
      </c>
      <c r="L65" s="33">
        <f t="shared" si="0"/>
        <v>306130.3</v>
      </c>
      <c r="M65" s="72"/>
      <c r="N65" s="81">
        <v>454</v>
      </c>
      <c r="O65" s="81">
        <v>439</v>
      </c>
      <c r="P65" s="81">
        <v>407</v>
      </c>
      <c r="Q65" s="81">
        <v>359</v>
      </c>
      <c r="R65" s="81">
        <v>294</v>
      </c>
      <c r="S65" s="81">
        <v>207</v>
      </c>
      <c r="T65" s="81">
        <v>94</v>
      </c>
    </row>
    <row r="66" spans="1:20" x14ac:dyDescent="0.25">
      <c r="A66" s="8"/>
      <c r="B66" s="29">
        <v>39</v>
      </c>
      <c r="C66" s="22">
        <v>167</v>
      </c>
      <c r="D66" s="2" t="s">
        <v>1</v>
      </c>
      <c r="E66" s="38">
        <v>100</v>
      </c>
      <c r="F66" s="38">
        <v>111</v>
      </c>
      <c r="G66" s="30">
        <v>142</v>
      </c>
      <c r="H66" s="30">
        <v>37</v>
      </c>
      <c r="I66" s="30">
        <v>50</v>
      </c>
      <c r="J66" s="30">
        <v>79.7</v>
      </c>
      <c r="K66" s="68">
        <v>6124.76</v>
      </c>
      <c r="L66" s="33">
        <f t="shared" si="0"/>
        <v>428733.2</v>
      </c>
      <c r="M66" s="72"/>
      <c r="N66" s="81"/>
      <c r="O66" s="81"/>
      <c r="P66" s="81"/>
      <c r="Q66" s="81"/>
      <c r="R66" s="81"/>
      <c r="S66" s="81"/>
      <c r="T66" s="81"/>
    </row>
    <row r="67" spans="1:20" x14ac:dyDescent="0.25">
      <c r="A67" s="8"/>
      <c r="B67" s="29"/>
      <c r="C67" s="22">
        <v>167</v>
      </c>
      <c r="D67" s="2" t="s">
        <v>1</v>
      </c>
      <c r="E67" s="38">
        <v>100</v>
      </c>
      <c r="F67" s="38">
        <v>114</v>
      </c>
      <c r="G67" s="30">
        <v>172</v>
      </c>
      <c r="H67" s="30"/>
      <c r="I67" s="30"/>
      <c r="J67" s="30">
        <v>74.3</v>
      </c>
      <c r="K67" s="68">
        <v>6154.46</v>
      </c>
      <c r="L67" s="33">
        <f t="shared" si="0"/>
        <v>430812.2</v>
      </c>
      <c r="M67" s="72"/>
      <c r="N67" s="81"/>
      <c r="O67" s="81"/>
      <c r="P67" s="81"/>
      <c r="Q67" s="81"/>
      <c r="R67" s="81"/>
      <c r="S67" s="81"/>
      <c r="T67" s="81"/>
    </row>
    <row r="68" spans="1:20" x14ac:dyDescent="0.25">
      <c r="A68" s="8"/>
      <c r="B68" s="29"/>
      <c r="C68" s="22">
        <v>167</v>
      </c>
      <c r="D68" s="2" t="s">
        <v>1</v>
      </c>
      <c r="E68" s="38">
        <v>100</v>
      </c>
      <c r="F68" s="38">
        <v>133</v>
      </c>
      <c r="G68" s="30">
        <v>192</v>
      </c>
      <c r="H68" s="30"/>
      <c r="I68" s="30"/>
      <c r="J68" s="30">
        <v>74.3</v>
      </c>
      <c r="K68" s="68">
        <v>6350.15</v>
      </c>
      <c r="L68" s="33">
        <f t="shared" si="0"/>
        <v>444510.5</v>
      </c>
      <c r="M68" s="72"/>
      <c r="N68" s="81">
        <v>466</v>
      </c>
      <c r="O68" s="81">
        <v>451</v>
      </c>
      <c r="P68" s="81">
        <v>418</v>
      </c>
      <c r="Q68" s="81">
        <v>369</v>
      </c>
      <c r="R68" s="81">
        <v>301</v>
      </c>
      <c r="S68" s="81">
        <v>212</v>
      </c>
      <c r="T68" s="81">
        <v>97</v>
      </c>
    </row>
    <row r="69" spans="1:20" x14ac:dyDescent="0.25">
      <c r="A69" s="8"/>
      <c r="B69" s="29">
        <v>40</v>
      </c>
      <c r="C69" s="22">
        <v>167</v>
      </c>
      <c r="D69" s="2" t="s">
        <v>1</v>
      </c>
      <c r="E69" s="38">
        <v>102</v>
      </c>
      <c r="F69" s="38">
        <v>111</v>
      </c>
      <c r="G69" s="30">
        <v>142</v>
      </c>
      <c r="H69" s="30">
        <v>37</v>
      </c>
      <c r="I69" s="30">
        <v>50</v>
      </c>
      <c r="J69" s="30">
        <v>79.7</v>
      </c>
      <c r="K69" s="68">
        <v>6203.06</v>
      </c>
      <c r="L69" s="33">
        <f t="shared" si="0"/>
        <v>434214.2</v>
      </c>
      <c r="M69" s="72"/>
      <c r="N69" s="81"/>
      <c r="O69" s="81"/>
      <c r="P69" s="81"/>
      <c r="Q69" s="81"/>
      <c r="R69" s="81"/>
      <c r="S69" s="81"/>
      <c r="T69" s="81"/>
    </row>
    <row r="70" spans="1:20" x14ac:dyDescent="0.25">
      <c r="A70" s="8"/>
      <c r="B70" s="29"/>
      <c r="C70" s="22">
        <v>167</v>
      </c>
      <c r="D70" s="2" t="s">
        <v>1</v>
      </c>
      <c r="E70" s="38">
        <v>102</v>
      </c>
      <c r="F70" s="38">
        <v>114</v>
      </c>
      <c r="G70" s="30">
        <v>172</v>
      </c>
      <c r="H70" s="30"/>
      <c r="I70" s="30"/>
      <c r="J70" s="30">
        <v>74.3</v>
      </c>
      <c r="K70" s="68">
        <v>6232.77</v>
      </c>
      <c r="L70" s="33">
        <f t="shared" si="0"/>
        <v>436293.9</v>
      </c>
      <c r="M70" s="72"/>
      <c r="N70" s="81"/>
      <c r="O70" s="81"/>
      <c r="P70" s="81"/>
      <c r="Q70" s="81"/>
      <c r="R70" s="81"/>
      <c r="S70" s="81"/>
      <c r="T70" s="81"/>
    </row>
    <row r="71" spans="1:20" x14ac:dyDescent="0.25">
      <c r="A71" s="8"/>
      <c r="B71" s="29"/>
      <c r="C71" s="22">
        <v>167</v>
      </c>
      <c r="D71" s="2" t="s">
        <v>1</v>
      </c>
      <c r="E71" s="38">
        <v>102</v>
      </c>
      <c r="F71" s="38">
        <v>133</v>
      </c>
      <c r="G71" s="30">
        <v>192</v>
      </c>
      <c r="H71" s="30"/>
      <c r="I71" s="30"/>
      <c r="J71" s="30">
        <v>74.3</v>
      </c>
      <c r="K71" s="68">
        <v>6428.45</v>
      </c>
      <c r="L71" s="33">
        <f t="shared" ref="L71:L101" si="1">K71*70</f>
        <v>449991.5</v>
      </c>
      <c r="M71" s="72"/>
      <c r="N71" s="81">
        <v>478</v>
      </c>
      <c r="O71" s="81">
        <v>462</v>
      </c>
      <c r="P71" s="81">
        <v>429</v>
      </c>
      <c r="Q71" s="81">
        <v>378</v>
      </c>
      <c r="R71" s="81">
        <v>309</v>
      </c>
      <c r="S71" s="81">
        <v>218</v>
      </c>
      <c r="T71" s="81">
        <v>99</v>
      </c>
    </row>
    <row r="72" spans="1:20" x14ac:dyDescent="0.25">
      <c r="A72" s="8"/>
      <c r="B72" s="29">
        <v>41</v>
      </c>
      <c r="C72" s="22">
        <v>167</v>
      </c>
      <c r="D72" s="2" t="s">
        <v>1</v>
      </c>
      <c r="E72" s="38">
        <v>106</v>
      </c>
      <c r="F72" s="38">
        <v>111</v>
      </c>
      <c r="G72" s="30">
        <v>142</v>
      </c>
      <c r="H72" s="30">
        <v>37</v>
      </c>
      <c r="I72" s="30">
        <v>50</v>
      </c>
      <c r="J72" s="30">
        <v>79.7</v>
      </c>
      <c r="K72" s="68">
        <v>6268.48</v>
      </c>
      <c r="L72" s="33">
        <f t="shared" si="1"/>
        <v>438793.6</v>
      </c>
      <c r="M72" s="72"/>
      <c r="N72" s="81"/>
      <c r="O72" s="81"/>
      <c r="P72" s="81"/>
      <c r="Q72" s="81"/>
      <c r="R72" s="81"/>
      <c r="S72" s="81"/>
      <c r="T72" s="81"/>
    </row>
    <row r="73" spans="1:20" x14ac:dyDescent="0.25">
      <c r="A73" s="8"/>
      <c r="B73" s="29"/>
      <c r="C73" s="22">
        <v>167</v>
      </c>
      <c r="D73" s="2" t="s">
        <v>1</v>
      </c>
      <c r="E73" s="38">
        <v>106</v>
      </c>
      <c r="F73" s="38">
        <v>114</v>
      </c>
      <c r="G73" s="30">
        <v>172</v>
      </c>
      <c r="H73" s="30"/>
      <c r="I73" s="30"/>
      <c r="J73" s="30">
        <v>74.3</v>
      </c>
      <c r="K73" s="68">
        <v>6298.19</v>
      </c>
      <c r="L73" s="33">
        <f t="shared" si="1"/>
        <v>440873.3</v>
      </c>
      <c r="M73" s="72"/>
      <c r="N73" s="81"/>
      <c r="O73" s="81"/>
      <c r="P73" s="81"/>
      <c r="Q73" s="81"/>
      <c r="R73" s="81"/>
      <c r="S73" s="81"/>
      <c r="T73" s="81"/>
    </row>
    <row r="74" spans="1:20" x14ac:dyDescent="0.25">
      <c r="A74" s="8"/>
      <c r="B74" s="29"/>
      <c r="C74" s="22">
        <v>167</v>
      </c>
      <c r="D74" s="2" t="s">
        <v>1</v>
      </c>
      <c r="E74" s="38">
        <v>106</v>
      </c>
      <c r="F74" s="38">
        <v>133</v>
      </c>
      <c r="G74" s="30">
        <v>192</v>
      </c>
      <c r="H74" s="30"/>
      <c r="I74" s="30"/>
      <c r="J74" s="30">
        <v>74.3</v>
      </c>
      <c r="K74" s="68">
        <v>6493.87</v>
      </c>
      <c r="L74" s="33">
        <f t="shared" si="1"/>
        <v>454570.89999999997</v>
      </c>
      <c r="M74" s="72"/>
      <c r="N74" s="81">
        <v>490</v>
      </c>
      <c r="O74" s="81">
        <v>474</v>
      </c>
      <c r="P74" s="81">
        <v>440</v>
      </c>
      <c r="Q74" s="81">
        <v>388</v>
      </c>
      <c r="R74" s="81">
        <v>317</v>
      </c>
      <c r="S74" s="81">
        <v>223</v>
      </c>
      <c r="T74" s="81">
        <v>102</v>
      </c>
    </row>
    <row r="75" spans="1:20" x14ac:dyDescent="0.25">
      <c r="A75" s="8"/>
      <c r="B75" s="29">
        <v>42</v>
      </c>
      <c r="C75" s="22">
        <v>167</v>
      </c>
      <c r="D75" s="2" t="s">
        <v>1</v>
      </c>
      <c r="E75" s="38">
        <v>108</v>
      </c>
      <c r="F75" s="38">
        <v>111</v>
      </c>
      <c r="G75" s="30">
        <v>142</v>
      </c>
      <c r="H75" s="30">
        <v>37</v>
      </c>
      <c r="I75" s="30">
        <v>50</v>
      </c>
      <c r="J75" s="30">
        <v>79.7</v>
      </c>
      <c r="K75" s="68">
        <v>6345.8</v>
      </c>
      <c r="L75" s="33">
        <f t="shared" si="1"/>
        <v>444206</v>
      </c>
      <c r="M75" s="72"/>
      <c r="N75" s="81"/>
      <c r="O75" s="81"/>
      <c r="P75" s="81"/>
      <c r="Q75" s="81"/>
      <c r="R75" s="81"/>
      <c r="S75" s="81"/>
      <c r="T75" s="81"/>
    </row>
    <row r="76" spans="1:20" x14ac:dyDescent="0.25">
      <c r="A76" s="8"/>
      <c r="B76" s="29"/>
      <c r="C76" s="22">
        <v>167</v>
      </c>
      <c r="D76" s="2" t="s">
        <v>1</v>
      </c>
      <c r="E76" s="38">
        <v>108</v>
      </c>
      <c r="F76" s="38">
        <v>114</v>
      </c>
      <c r="G76" s="30">
        <v>172</v>
      </c>
      <c r="H76" s="30"/>
      <c r="I76" s="30"/>
      <c r="J76" s="30">
        <v>74.3</v>
      </c>
      <c r="K76" s="68">
        <v>6375.5</v>
      </c>
      <c r="L76" s="33">
        <f t="shared" si="1"/>
        <v>446285</v>
      </c>
      <c r="M76" s="72"/>
      <c r="N76" s="81"/>
      <c r="O76" s="81"/>
      <c r="P76" s="81"/>
      <c r="Q76" s="81"/>
      <c r="R76" s="81"/>
      <c r="S76" s="81"/>
      <c r="T76" s="81"/>
    </row>
    <row r="77" spans="1:20" x14ac:dyDescent="0.25">
      <c r="A77" s="8"/>
      <c r="B77" s="29"/>
      <c r="C77" s="22">
        <v>167</v>
      </c>
      <c r="D77" s="2" t="s">
        <v>1</v>
      </c>
      <c r="E77" s="38">
        <v>108</v>
      </c>
      <c r="F77" s="38">
        <v>133</v>
      </c>
      <c r="G77" s="30">
        <v>192</v>
      </c>
      <c r="H77" s="30"/>
      <c r="I77" s="30"/>
      <c r="J77" s="30">
        <v>74.3</v>
      </c>
      <c r="K77" s="68">
        <v>6571.19</v>
      </c>
      <c r="L77" s="33">
        <f t="shared" si="1"/>
        <v>459983.3</v>
      </c>
      <c r="M77" s="72"/>
      <c r="N77" s="81">
        <v>502</v>
      </c>
      <c r="O77" s="81">
        <v>485</v>
      </c>
      <c r="P77" s="81">
        <v>450</v>
      </c>
      <c r="Q77" s="81">
        <v>397</v>
      </c>
      <c r="R77" s="81">
        <v>324</v>
      </c>
      <c r="S77" s="81">
        <v>229</v>
      </c>
      <c r="T77" s="81">
        <v>104</v>
      </c>
    </row>
    <row r="78" spans="1:20" x14ac:dyDescent="0.25">
      <c r="A78" s="8"/>
      <c r="B78" s="29">
        <v>43</v>
      </c>
      <c r="C78" s="22">
        <v>167</v>
      </c>
      <c r="D78" s="2" t="s">
        <v>1</v>
      </c>
      <c r="E78" s="38">
        <v>110</v>
      </c>
      <c r="F78" s="38">
        <v>124</v>
      </c>
      <c r="G78" s="30">
        <v>172</v>
      </c>
      <c r="H78" s="30">
        <v>45</v>
      </c>
      <c r="I78" s="30">
        <v>60</v>
      </c>
      <c r="J78" s="30">
        <v>90.3</v>
      </c>
      <c r="K78" s="68">
        <v>6580.69</v>
      </c>
      <c r="L78" s="33">
        <f t="shared" si="1"/>
        <v>460648.3</v>
      </c>
      <c r="M78" s="72"/>
      <c r="N78" s="81"/>
      <c r="O78" s="81"/>
      <c r="P78" s="81"/>
      <c r="Q78" s="81"/>
      <c r="R78" s="81"/>
      <c r="S78" s="81"/>
      <c r="T78" s="81"/>
    </row>
    <row r="79" spans="1:20" x14ac:dyDescent="0.25">
      <c r="A79" s="8"/>
      <c r="B79" s="29"/>
      <c r="C79" s="22">
        <v>167</v>
      </c>
      <c r="D79" s="2" t="s">
        <v>1</v>
      </c>
      <c r="E79" s="38">
        <v>110</v>
      </c>
      <c r="F79" s="38">
        <v>140</v>
      </c>
      <c r="G79" s="30">
        <v>192</v>
      </c>
      <c r="H79" s="30"/>
      <c r="I79" s="30"/>
      <c r="J79" s="30">
        <v>90.4</v>
      </c>
      <c r="K79" s="68">
        <v>6806.08</v>
      </c>
      <c r="L79" s="33">
        <f t="shared" si="1"/>
        <v>476425.6</v>
      </c>
      <c r="M79" s="72"/>
      <c r="N79" s="81">
        <v>514</v>
      </c>
      <c r="O79" s="81">
        <v>497</v>
      </c>
      <c r="P79" s="81">
        <v>461</v>
      </c>
      <c r="Q79" s="81">
        <v>407</v>
      </c>
      <c r="R79" s="81">
        <v>332</v>
      </c>
      <c r="S79" s="81">
        <v>234</v>
      </c>
      <c r="T79" s="81">
        <v>107</v>
      </c>
    </row>
    <row r="80" spans="1:20" x14ac:dyDescent="0.25">
      <c r="A80" s="8"/>
      <c r="B80" s="29">
        <v>44</v>
      </c>
      <c r="C80" s="22">
        <v>167</v>
      </c>
      <c r="D80" s="2" t="s">
        <v>1</v>
      </c>
      <c r="E80" s="38">
        <v>113</v>
      </c>
      <c r="F80" s="38">
        <v>124</v>
      </c>
      <c r="G80" s="30">
        <v>172</v>
      </c>
      <c r="H80" s="30">
        <v>45</v>
      </c>
      <c r="I80" s="30">
        <v>60</v>
      </c>
      <c r="J80" s="30">
        <v>90.3</v>
      </c>
      <c r="K80" s="68">
        <v>6658.01</v>
      </c>
      <c r="L80" s="33">
        <f t="shared" si="1"/>
        <v>466060.7</v>
      </c>
      <c r="M80" s="72"/>
      <c r="N80" s="81"/>
      <c r="O80" s="81"/>
      <c r="P80" s="81"/>
      <c r="Q80" s="81"/>
      <c r="R80" s="81"/>
      <c r="S80" s="81"/>
      <c r="T80" s="81"/>
    </row>
    <row r="81" spans="1:20" x14ac:dyDescent="0.25">
      <c r="A81" s="8"/>
      <c r="B81" s="29"/>
      <c r="C81" s="22">
        <v>167</v>
      </c>
      <c r="D81" s="2" t="s">
        <v>1</v>
      </c>
      <c r="E81" s="38">
        <v>113</v>
      </c>
      <c r="F81" s="38">
        <v>140</v>
      </c>
      <c r="G81" s="30">
        <v>192</v>
      </c>
      <c r="H81" s="30"/>
      <c r="I81" s="30"/>
      <c r="J81" s="30">
        <v>90.4</v>
      </c>
      <c r="K81" s="68">
        <v>6883.4</v>
      </c>
      <c r="L81" s="33">
        <f t="shared" si="1"/>
        <v>481838</v>
      </c>
      <c r="M81" s="72"/>
      <c r="N81" s="81">
        <v>526</v>
      </c>
      <c r="O81" s="81">
        <v>509</v>
      </c>
      <c r="P81" s="81">
        <v>472</v>
      </c>
      <c r="Q81" s="81">
        <v>416</v>
      </c>
      <c r="R81" s="81">
        <v>340</v>
      </c>
      <c r="S81" s="81">
        <v>240</v>
      </c>
      <c r="T81" s="81">
        <v>109</v>
      </c>
    </row>
    <row r="82" spans="1:20" x14ac:dyDescent="0.25">
      <c r="A82" s="8"/>
      <c r="B82" s="29">
        <v>45</v>
      </c>
      <c r="C82" s="22">
        <v>167</v>
      </c>
      <c r="D82" s="2" t="s">
        <v>1</v>
      </c>
      <c r="E82" s="38">
        <v>116</v>
      </c>
      <c r="F82" s="38">
        <v>124</v>
      </c>
      <c r="G82" s="30">
        <v>172</v>
      </c>
      <c r="H82" s="30">
        <v>45</v>
      </c>
      <c r="I82" s="30">
        <v>60</v>
      </c>
      <c r="J82" s="30">
        <v>90.3</v>
      </c>
      <c r="K82" s="68">
        <v>6736.31</v>
      </c>
      <c r="L82" s="33">
        <f t="shared" si="1"/>
        <v>471541.7</v>
      </c>
      <c r="M82" s="72"/>
      <c r="N82" s="81"/>
      <c r="O82" s="81"/>
      <c r="P82" s="81"/>
      <c r="Q82" s="81"/>
      <c r="R82" s="81"/>
      <c r="S82" s="81"/>
      <c r="T82" s="81"/>
    </row>
    <row r="83" spans="1:20" x14ac:dyDescent="0.25">
      <c r="A83" s="8"/>
      <c r="B83" s="29"/>
      <c r="C83" s="22">
        <v>167</v>
      </c>
      <c r="D83" s="2" t="s">
        <v>1</v>
      </c>
      <c r="E83" s="38">
        <v>116</v>
      </c>
      <c r="F83" s="38">
        <v>140</v>
      </c>
      <c r="G83" s="30">
        <v>192</v>
      </c>
      <c r="H83" s="30"/>
      <c r="I83" s="30"/>
      <c r="J83" s="30">
        <v>90.4</v>
      </c>
      <c r="K83" s="68">
        <v>6961.7</v>
      </c>
      <c r="L83" s="33">
        <f t="shared" si="1"/>
        <v>487319</v>
      </c>
      <c r="M83" s="72"/>
      <c r="N83" s="81">
        <v>538</v>
      </c>
      <c r="O83" s="81">
        <v>520</v>
      </c>
      <c r="P83" s="81">
        <v>483</v>
      </c>
      <c r="Q83" s="81">
        <v>426</v>
      </c>
      <c r="R83" s="81">
        <v>348</v>
      </c>
      <c r="S83" s="81">
        <v>245</v>
      </c>
      <c r="T83" s="81">
        <v>111</v>
      </c>
    </row>
    <row r="84" spans="1:20" x14ac:dyDescent="0.25">
      <c r="A84" s="8"/>
      <c r="B84" s="29">
        <v>46</v>
      </c>
      <c r="C84" s="22">
        <v>167</v>
      </c>
      <c r="D84" s="2" t="s">
        <v>1</v>
      </c>
      <c r="E84" s="38">
        <v>120</v>
      </c>
      <c r="F84" s="38">
        <v>124</v>
      </c>
      <c r="G84" s="30">
        <v>172</v>
      </c>
      <c r="H84" s="30">
        <v>45</v>
      </c>
      <c r="I84" s="30">
        <v>60</v>
      </c>
      <c r="J84" s="30">
        <v>90.3</v>
      </c>
      <c r="K84" s="68">
        <v>6853.27</v>
      </c>
      <c r="L84" s="33">
        <f t="shared" si="1"/>
        <v>479728.9</v>
      </c>
      <c r="M84" s="72"/>
      <c r="N84" s="81"/>
      <c r="O84" s="81"/>
      <c r="P84" s="81"/>
      <c r="Q84" s="81"/>
      <c r="R84" s="81"/>
      <c r="S84" s="81"/>
      <c r="T84" s="81"/>
    </row>
    <row r="85" spans="1:20" x14ac:dyDescent="0.25">
      <c r="A85" s="8"/>
      <c r="B85" s="29"/>
      <c r="C85" s="22">
        <v>167</v>
      </c>
      <c r="D85" s="2" t="s">
        <v>1</v>
      </c>
      <c r="E85" s="38">
        <v>120</v>
      </c>
      <c r="F85" s="38">
        <v>140</v>
      </c>
      <c r="G85" s="30">
        <v>192</v>
      </c>
      <c r="H85" s="30"/>
      <c r="I85" s="30"/>
      <c r="J85" s="30">
        <v>90.4</v>
      </c>
      <c r="K85" s="68">
        <v>7078.66</v>
      </c>
      <c r="L85" s="33">
        <f t="shared" si="1"/>
        <v>495506.2</v>
      </c>
      <c r="M85" s="72"/>
      <c r="N85" s="81">
        <v>550</v>
      </c>
      <c r="O85" s="81">
        <v>532</v>
      </c>
      <c r="P85" s="81">
        <v>493</v>
      </c>
      <c r="Q85" s="81">
        <v>435</v>
      </c>
      <c r="R85" s="81">
        <v>355</v>
      </c>
      <c r="S85" s="81">
        <v>250</v>
      </c>
      <c r="T85" s="81">
        <v>114</v>
      </c>
    </row>
    <row r="86" spans="1:20" x14ac:dyDescent="0.25">
      <c r="A86" s="8"/>
      <c r="B86" s="29">
        <v>47</v>
      </c>
      <c r="C86" s="22">
        <v>167</v>
      </c>
      <c r="D86" s="2" t="s">
        <v>1</v>
      </c>
      <c r="E86" s="38">
        <v>125</v>
      </c>
      <c r="F86" s="38">
        <v>124</v>
      </c>
      <c r="G86" s="30">
        <v>172</v>
      </c>
      <c r="H86" s="30">
        <v>45</v>
      </c>
      <c r="I86" s="30">
        <v>60</v>
      </c>
      <c r="J86" s="30">
        <v>90.3</v>
      </c>
      <c r="K86" s="68">
        <v>6943.47</v>
      </c>
      <c r="L86" s="33">
        <f t="shared" si="1"/>
        <v>486042.9</v>
      </c>
      <c r="M86" s="72"/>
      <c r="N86" s="81"/>
      <c r="O86" s="81"/>
      <c r="P86" s="81"/>
      <c r="Q86" s="81"/>
      <c r="R86" s="81"/>
      <c r="S86" s="81"/>
      <c r="T86" s="81"/>
    </row>
    <row r="87" spans="1:20" x14ac:dyDescent="0.25">
      <c r="A87" s="8"/>
      <c r="B87" s="29"/>
      <c r="C87" s="22">
        <v>167</v>
      </c>
      <c r="D87" s="2" t="s">
        <v>1</v>
      </c>
      <c r="E87" s="38">
        <v>125</v>
      </c>
      <c r="F87" s="38">
        <v>140</v>
      </c>
      <c r="G87" s="30">
        <v>192</v>
      </c>
      <c r="H87" s="30"/>
      <c r="I87" s="30"/>
      <c r="J87" s="30">
        <v>90.4</v>
      </c>
      <c r="K87" s="68">
        <v>7168.86</v>
      </c>
      <c r="L87" s="33">
        <f t="shared" si="1"/>
        <v>501820.19999999995</v>
      </c>
      <c r="M87" s="72"/>
      <c r="N87" s="81">
        <v>561</v>
      </c>
      <c r="O87" s="81">
        <v>543</v>
      </c>
      <c r="P87" s="81">
        <v>504</v>
      </c>
      <c r="Q87" s="81">
        <v>444</v>
      </c>
      <c r="R87" s="81">
        <v>363</v>
      </c>
      <c r="S87" s="81">
        <v>256</v>
      </c>
      <c r="T87" s="81">
        <v>116</v>
      </c>
    </row>
    <row r="88" spans="1:20" x14ac:dyDescent="0.25">
      <c r="A88" s="8"/>
      <c r="B88" s="29">
        <v>48</v>
      </c>
      <c r="C88" s="22">
        <v>167</v>
      </c>
      <c r="D88" s="2" t="s">
        <v>1</v>
      </c>
      <c r="E88" s="38">
        <v>135</v>
      </c>
      <c r="F88" s="38">
        <v>124</v>
      </c>
      <c r="G88" s="30">
        <v>172</v>
      </c>
      <c r="H88" s="30">
        <v>45</v>
      </c>
      <c r="I88" s="30">
        <v>60</v>
      </c>
      <c r="J88" s="30">
        <v>90.3</v>
      </c>
      <c r="K88" s="68">
        <v>7047.55</v>
      </c>
      <c r="L88" s="33">
        <f t="shared" si="1"/>
        <v>493328.5</v>
      </c>
      <c r="M88" s="72"/>
      <c r="N88" s="81"/>
      <c r="O88" s="81"/>
      <c r="P88" s="81"/>
      <c r="Q88" s="81"/>
      <c r="R88" s="81"/>
      <c r="S88" s="81"/>
      <c r="T88" s="81"/>
    </row>
    <row r="89" spans="1:20" x14ac:dyDescent="0.25">
      <c r="A89" s="8"/>
      <c r="B89" s="29"/>
      <c r="C89" s="22">
        <v>167</v>
      </c>
      <c r="D89" s="2" t="s">
        <v>1</v>
      </c>
      <c r="E89" s="38">
        <v>135</v>
      </c>
      <c r="F89" s="38">
        <v>140</v>
      </c>
      <c r="G89" s="30">
        <v>192</v>
      </c>
      <c r="H89" s="30"/>
      <c r="I89" s="30"/>
      <c r="J89" s="30">
        <v>90.4</v>
      </c>
      <c r="K89" s="68">
        <v>7272.94</v>
      </c>
      <c r="L89" s="33">
        <f t="shared" si="1"/>
        <v>509105.8</v>
      </c>
      <c r="M89" s="72"/>
      <c r="N89" s="81">
        <v>573</v>
      </c>
      <c r="O89" s="81">
        <v>555</v>
      </c>
      <c r="P89" s="81">
        <v>515</v>
      </c>
      <c r="Q89" s="81">
        <v>454</v>
      </c>
      <c r="R89" s="81">
        <v>371</v>
      </c>
      <c r="S89" s="81">
        <v>261</v>
      </c>
      <c r="T89" s="81">
        <v>119</v>
      </c>
    </row>
    <row r="90" spans="1:20" x14ac:dyDescent="0.25">
      <c r="A90" s="8"/>
      <c r="B90" s="29">
        <v>49</v>
      </c>
      <c r="C90" s="22">
        <v>167</v>
      </c>
      <c r="D90" s="2" t="s">
        <v>1</v>
      </c>
      <c r="E90" s="38">
        <v>140</v>
      </c>
      <c r="F90" s="38">
        <v>124</v>
      </c>
      <c r="G90" s="30">
        <v>172</v>
      </c>
      <c r="H90" s="30">
        <v>45</v>
      </c>
      <c r="I90" s="30">
        <v>60</v>
      </c>
      <c r="J90" s="30">
        <v>90.3</v>
      </c>
      <c r="K90" s="68">
        <v>7138.74</v>
      </c>
      <c r="L90" s="33">
        <f t="shared" si="1"/>
        <v>499711.8</v>
      </c>
      <c r="M90" s="72"/>
      <c r="N90" s="81"/>
      <c r="O90" s="81"/>
      <c r="P90" s="81"/>
      <c r="Q90" s="81"/>
      <c r="R90" s="81"/>
      <c r="S90" s="81"/>
      <c r="T90" s="81"/>
    </row>
    <row r="91" spans="1:20" x14ac:dyDescent="0.25">
      <c r="A91" s="78"/>
      <c r="B91" s="29"/>
      <c r="C91" s="22">
        <v>167</v>
      </c>
      <c r="D91" s="2" t="s">
        <v>1</v>
      </c>
      <c r="E91" s="38"/>
      <c r="F91" s="38">
        <v>140</v>
      </c>
      <c r="G91" s="30">
        <v>192</v>
      </c>
      <c r="H91" s="30"/>
      <c r="I91" s="30"/>
      <c r="J91" s="30">
        <v>90.4</v>
      </c>
      <c r="K91" s="68">
        <v>2234.67</v>
      </c>
      <c r="L91" s="33">
        <f t="shared" si="1"/>
        <v>156426.9</v>
      </c>
      <c r="M91" s="72"/>
      <c r="N91" s="81">
        <v>585</v>
      </c>
      <c r="O91" s="81">
        <v>566</v>
      </c>
      <c r="P91" s="81">
        <v>525</v>
      </c>
      <c r="Q91" s="81">
        <v>463</v>
      </c>
      <c r="R91" s="81">
        <v>379</v>
      </c>
      <c r="S91" s="81">
        <v>267</v>
      </c>
      <c r="T91" s="81">
        <v>121</v>
      </c>
    </row>
    <row r="92" spans="1:20" x14ac:dyDescent="0.25">
      <c r="A92" s="78"/>
      <c r="B92" s="29">
        <v>50</v>
      </c>
      <c r="C92" s="22">
        <v>167</v>
      </c>
      <c r="D92" s="2" t="s">
        <v>1</v>
      </c>
      <c r="E92" s="33"/>
      <c r="F92" s="38">
        <v>124</v>
      </c>
      <c r="G92" s="30">
        <v>172</v>
      </c>
      <c r="H92" s="30">
        <v>45</v>
      </c>
      <c r="I92" s="30">
        <v>60</v>
      </c>
      <c r="J92" s="30">
        <v>90.3</v>
      </c>
      <c r="K92" s="68">
        <v>2009.28</v>
      </c>
      <c r="L92" s="33">
        <f t="shared" si="1"/>
        <v>140649.60000000001</v>
      </c>
      <c r="M92" s="72"/>
      <c r="N92" s="81"/>
      <c r="O92" s="81"/>
      <c r="P92" s="81"/>
      <c r="Q92" s="81"/>
      <c r="R92" s="81"/>
      <c r="S92" s="81"/>
      <c r="T92" s="81"/>
    </row>
    <row r="93" spans="1:20" x14ac:dyDescent="0.25">
      <c r="A93" s="78"/>
      <c r="B93" s="29"/>
      <c r="C93" s="22">
        <v>167</v>
      </c>
      <c r="D93" s="2" t="s">
        <v>1</v>
      </c>
      <c r="E93" s="33"/>
      <c r="F93" s="38">
        <v>140</v>
      </c>
      <c r="G93" s="30">
        <v>192</v>
      </c>
      <c r="H93" s="30"/>
      <c r="I93" s="30"/>
      <c r="J93" s="30">
        <v>90.4</v>
      </c>
      <c r="K93" s="68">
        <v>2234.67</v>
      </c>
      <c r="L93" s="33">
        <f t="shared" si="1"/>
        <v>156426.9</v>
      </c>
      <c r="M93" s="72"/>
      <c r="N93" s="81">
        <v>597</v>
      </c>
      <c r="O93" s="81">
        <v>578</v>
      </c>
      <c r="P93" s="81">
        <v>536</v>
      </c>
      <c r="Q93" s="81">
        <v>473</v>
      </c>
      <c r="R93" s="81">
        <v>386</v>
      </c>
      <c r="S93" s="81">
        <v>272</v>
      </c>
      <c r="T93" s="81">
        <v>124</v>
      </c>
    </row>
    <row r="94" spans="1:20" x14ac:dyDescent="0.25">
      <c r="A94" s="78"/>
      <c r="B94" s="29">
        <v>51</v>
      </c>
      <c r="C94" s="22">
        <v>167</v>
      </c>
      <c r="D94" s="2" t="s">
        <v>1</v>
      </c>
      <c r="E94" s="33"/>
      <c r="F94" s="38">
        <v>124</v>
      </c>
      <c r="G94" s="30">
        <v>172</v>
      </c>
      <c r="H94" s="30">
        <v>45</v>
      </c>
      <c r="I94" s="30">
        <v>60</v>
      </c>
      <c r="J94" s="30">
        <v>90.3</v>
      </c>
      <c r="K94" s="68">
        <v>2009.28</v>
      </c>
      <c r="L94" s="33">
        <f t="shared" si="1"/>
        <v>140649.60000000001</v>
      </c>
      <c r="M94" s="72"/>
      <c r="N94" s="81"/>
      <c r="O94" s="81"/>
      <c r="P94" s="81"/>
      <c r="Q94" s="81"/>
      <c r="R94" s="81"/>
      <c r="S94" s="81"/>
      <c r="T94" s="81"/>
    </row>
    <row r="95" spans="1:20" x14ac:dyDescent="0.25">
      <c r="A95" s="78"/>
      <c r="B95" s="29"/>
      <c r="C95" s="22">
        <v>167</v>
      </c>
      <c r="D95" s="2" t="s">
        <v>1</v>
      </c>
      <c r="E95" s="33"/>
      <c r="F95" s="38">
        <v>140</v>
      </c>
      <c r="G95" s="30">
        <v>192</v>
      </c>
      <c r="H95" s="30"/>
      <c r="I95" s="30"/>
      <c r="J95" s="30">
        <v>90.4</v>
      </c>
      <c r="K95" s="68">
        <v>2234.67</v>
      </c>
      <c r="L95" s="33">
        <f t="shared" si="1"/>
        <v>156426.9</v>
      </c>
      <c r="M95" s="72"/>
      <c r="N95" s="81">
        <v>609</v>
      </c>
      <c r="O95" s="81">
        <v>589</v>
      </c>
      <c r="P95" s="81">
        <v>547</v>
      </c>
      <c r="Q95" s="81">
        <v>482</v>
      </c>
      <c r="R95" s="81">
        <v>394</v>
      </c>
      <c r="S95" s="81">
        <v>278</v>
      </c>
      <c r="T95" s="81">
        <v>126</v>
      </c>
    </row>
    <row r="96" spans="1:20" x14ac:dyDescent="0.25">
      <c r="A96" s="78"/>
      <c r="B96" s="29">
        <v>52</v>
      </c>
      <c r="C96" s="22">
        <v>167</v>
      </c>
      <c r="D96" s="2" t="s">
        <v>1</v>
      </c>
      <c r="E96" s="33"/>
      <c r="F96" s="33">
        <v>138</v>
      </c>
      <c r="G96" s="30">
        <v>172</v>
      </c>
      <c r="H96" s="30">
        <v>52</v>
      </c>
      <c r="I96" s="30">
        <v>70</v>
      </c>
      <c r="J96" s="30">
        <v>105.6</v>
      </c>
      <c r="K96" s="68">
        <v>2171.77</v>
      </c>
      <c r="L96" s="33">
        <f t="shared" si="1"/>
        <v>152023.9</v>
      </c>
      <c r="M96" s="72"/>
      <c r="N96" s="81"/>
      <c r="O96" s="81"/>
      <c r="P96" s="81"/>
      <c r="Q96" s="81"/>
      <c r="R96" s="81"/>
      <c r="S96" s="81"/>
      <c r="T96" s="81"/>
    </row>
    <row r="97" spans="1:20" x14ac:dyDescent="0.25">
      <c r="A97" s="78"/>
      <c r="B97" s="29"/>
      <c r="C97" s="22">
        <v>167</v>
      </c>
      <c r="D97" s="2" t="s">
        <v>1</v>
      </c>
      <c r="E97" s="33"/>
      <c r="F97" s="33">
        <v>146</v>
      </c>
      <c r="G97" s="30">
        <v>192</v>
      </c>
      <c r="H97" s="30"/>
      <c r="I97" s="30"/>
      <c r="J97" s="30">
        <v>103.3</v>
      </c>
      <c r="K97" s="68">
        <v>2370.9499999999998</v>
      </c>
      <c r="L97" s="33">
        <f t="shared" si="1"/>
        <v>165966.5</v>
      </c>
      <c r="M97" s="72"/>
      <c r="N97" s="81">
        <v>621</v>
      </c>
      <c r="O97" s="81">
        <v>601</v>
      </c>
      <c r="P97" s="81">
        <v>558</v>
      </c>
      <c r="Q97" s="81">
        <v>492</v>
      </c>
      <c r="R97" s="81">
        <v>402</v>
      </c>
      <c r="S97" s="81">
        <v>283</v>
      </c>
      <c r="T97" s="81">
        <v>129</v>
      </c>
    </row>
    <row r="98" spans="1:20" x14ac:dyDescent="0.25">
      <c r="A98" s="78"/>
      <c r="B98" s="29">
        <v>53</v>
      </c>
      <c r="C98" s="22">
        <v>167</v>
      </c>
      <c r="D98" s="2" t="s">
        <v>1</v>
      </c>
      <c r="E98" s="33"/>
      <c r="F98" s="33">
        <v>138</v>
      </c>
      <c r="G98" s="30">
        <v>172</v>
      </c>
      <c r="H98" s="30">
        <v>52</v>
      </c>
      <c r="I98" s="30">
        <v>70</v>
      </c>
      <c r="J98" s="30">
        <v>105.6</v>
      </c>
      <c r="K98" s="68">
        <v>2171.77</v>
      </c>
      <c r="L98" s="33">
        <f t="shared" si="1"/>
        <v>152023.9</v>
      </c>
      <c r="M98" s="72"/>
      <c r="N98" s="81"/>
      <c r="O98" s="81"/>
      <c r="P98" s="81"/>
      <c r="Q98" s="81"/>
      <c r="R98" s="81"/>
      <c r="S98" s="81"/>
      <c r="T98" s="81"/>
    </row>
    <row r="99" spans="1:20" x14ac:dyDescent="0.25">
      <c r="A99" s="78"/>
      <c r="B99" s="29"/>
      <c r="C99" s="22">
        <v>167</v>
      </c>
      <c r="D99" s="2" t="s">
        <v>1</v>
      </c>
      <c r="E99" s="33"/>
      <c r="F99" s="33">
        <v>146</v>
      </c>
      <c r="G99" s="30">
        <v>192</v>
      </c>
      <c r="H99" s="30"/>
      <c r="I99" s="30"/>
      <c r="J99" s="30">
        <v>103.3</v>
      </c>
      <c r="K99" s="68">
        <v>2370.9499999999998</v>
      </c>
      <c r="L99" s="33">
        <f t="shared" si="1"/>
        <v>165966.5</v>
      </c>
      <c r="M99" s="72"/>
      <c r="N99" s="81">
        <v>633</v>
      </c>
      <c r="O99" s="81">
        <v>613</v>
      </c>
      <c r="P99" s="81">
        <v>568</v>
      </c>
      <c r="Q99" s="81">
        <v>501</v>
      </c>
      <c r="R99" s="81">
        <v>409</v>
      </c>
      <c r="S99" s="81">
        <v>289</v>
      </c>
      <c r="T99" s="81">
        <v>131</v>
      </c>
    </row>
    <row r="100" spans="1:20" x14ac:dyDescent="0.25">
      <c r="A100" s="78"/>
      <c r="B100" s="29">
        <v>54</v>
      </c>
      <c r="C100" s="22">
        <v>167</v>
      </c>
      <c r="D100" s="2" t="s">
        <v>1</v>
      </c>
      <c r="E100" s="33"/>
      <c r="F100" s="33">
        <v>138</v>
      </c>
      <c r="G100" s="30">
        <v>172</v>
      </c>
      <c r="H100" s="30">
        <v>52</v>
      </c>
      <c r="I100" s="30">
        <v>70</v>
      </c>
      <c r="J100" s="30">
        <v>105.6</v>
      </c>
      <c r="K100" s="68">
        <v>2171.77</v>
      </c>
      <c r="L100" s="33">
        <f t="shared" si="1"/>
        <v>152023.9</v>
      </c>
      <c r="M100" s="72"/>
      <c r="N100" s="81"/>
      <c r="O100" s="81"/>
      <c r="P100" s="81"/>
      <c r="Q100" s="81"/>
      <c r="R100" s="81"/>
      <c r="S100" s="81"/>
      <c r="T100" s="81"/>
    </row>
    <row r="101" spans="1:20" x14ac:dyDescent="0.25">
      <c r="A101" s="78"/>
      <c r="B101" s="30"/>
      <c r="C101" s="22">
        <v>167</v>
      </c>
      <c r="D101" s="2" t="s">
        <v>1</v>
      </c>
      <c r="E101" s="33"/>
      <c r="F101" s="33">
        <v>146</v>
      </c>
      <c r="G101" s="30">
        <v>192</v>
      </c>
      <c r="H101" s="30"/>
      <c r="I101" s="30"/>
      <c r="J101" s="30">
        <v>103.3</v>
      </c>
      <c r="K101" s="68">
        <v>2370.9499999999998</v>
      </c>
      <c r="L101" s="33">
        <f t="shared" si="1"/>
        <v>165966.5</v>
      </c>
      <c r="M101" s="73"/>
      <c r="N101" s="81">
        <v>645</v>
      </c>
      <c r="O101" s="81">
        <v>624</v>
      </c>
      <c r="P101" s="81">
        <v>579</v>
      </c>
      <c r="Q101" s="81">
        <v>511</v>
      </c>
      <c r="R101" s="81">
        <v>417</v>
      </c>
      <c r="S101" s="81">
        <v>294</v>
      </c>
      <c r="T101" s="81">
        <v>134</v>
      </c>
    </row>
  </sheetData>
  <mergeCells count="2">
    <mergeCell ref="A3:A101"/>
    <mergeCell ref="M3:M10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64"/>
  <sheetViews>
    <sheetView workbookViewId="0">
      <selection activeCell="R21" sqref="R21"/>
    </sheetView>
  </sheetViews>
  <sheetFormatPr defaultRowHeight="15" x14ac:dyDescent="0.25"/>
  <cols>
    <col min="1" max="4" width="9.140625" style="19"/>
    <col min="5" max="5" width="9.140625" style="19" customWidth="1"/>
    <col min="6" max="6" width="8.42578125" style="19" customWidth="1"/>
    <col min="7" max="7" width="9.140625" style="19"/>
    <col min="8" max="8" width="7.7109375" style="19" customWidth="1"/>
    <col min="9" max="9" width="8.5703125" style="19" customWidth="1"/>
    <col min="10" max="10" width="9" style="19" customWidth="1"/>
    <col min="11" max="11" width="9.42578125" style="58" customWidth="1"/>
    <col min="12" max="12" width="10.85546875" style="58" customWidth="1"/>
    <col min="13" max="13" width="9.140625" style="19"/>
    <col min="14" max="14" width="7.7109375" style="80" customWidth="1"/>
    <col min="15" max="15" width="8.42578125" style="80" customWidth="1"/>
    <col min="16" max="16" width="8.5703125" style="80" customWidth="1"/>
    <col min="17" max="20" width="8.42578125" style="80" customWidth="1"/>
    <col min="21" max="21" width="7.7109375" style="80" customWidth="1"/>
    <col min="22" max="16384" width="9.140625" style="19"/>
  </cols>
  <sheetData>
    <row r="1" spans="1:21" ht="36" x14ac:dyDescent="0.25">
      <c r="A1" s="12" t="s">
        <v>64</v>
      </c>
      <c r="B1" s="12" t="s">
        <v>69</v>
      </c>
      <c r="C1" s="12" t="s">
        <v>75</v>
      </c>
      <c r="D1" s="12" t="s">
        <v>67</v>
      </c>
      <c r="E1" s="13" t="s">
        <v>71</v>
      </c>
      <c r="F1" s="13" t="s">
        <v>70</v>
      </c>
      <c r="G1" s="13" t="s">
        <v>76</v>
      </c>
      <c r="H1" s="14" t="s">
        <v>77</v>
      </c>
      <c r="I1" s="14" t="s">
        <v>82</v>
      </c>
      <c r="J1" s="14" t="s">
        <v>24</v>
      </c>
      <c r="K1" s="13" t="s">
        <v>72</v>
      </c>
      <c r="L1" s="13" t="s">
        <v>68</v>
      </c>
      <c r="M1" s="37" t="s">
        <v>74</v>
      </c>
      <c r="N1" s="59">
        <v>0</v>
      </c>
      <c r="O1" s="82">
        <v>21.6</v>
      </c>
      <c r="P1" s="82">
        <v>28.8</v>
      </c>
      <c r="Q1" s="82">
        <v>36</v>
      </c>
      <c r="R1" s="82">
        <v>43.2</v>
      </c>
      <c r="S1" s="82">
        <v>46.8</v>
      </c>
      <c r="T1" s="82">
        <v>50.4</v>
      </c>
      <c r="U1" s="82">
        <v>58</v>
      </c>
    </row>
    <row r="2" spans="1:21" x14ac:dyDescent="0.25">
      <c r="A2" s="28"/>
      <c r="B2" s="28"/>
      <c r="C2" s="25"/>
      <c r="D2" s="25"/>
      <c r="E2" s="26"/>
      <c r="F2" s="26"/>
      <c r="G2" s="25"/>
      <c r="H2" s="25"/>
      <c r="I2" s="25"/>
      <c r="J2" s="25"/>
      <c r="K2" s="1"/>
      <c r="L2" s="1"/>
      <c r="M2" s="31" t="s">
        <v>81</v>
      </c>
      <c r="N2" s="59">
        <v>0</v>
      </c>
      <c r="O2" s="82">
        <v>6</v>
      </c>
      <c r="P2" s="82">
        <v>8</v>
      </c>
      <c r="Q2" s="82">
        <v>10</v>
      </c>
      <c r="R2" s="82">
        <v>12</v>
      </c>
      <c r="S2" s="82">
        <v>13</v>
      </c>
      <c r="T2" s="82">
        <v>14</v>
      </c>
      <c r="U2" s="82">
        <v>16.100000000000001</v>
      </c>
    </row>
    <row r="3" spans="1:21" x14ac:dyDescent="0.25">
      <c r="A3" s="57" t="s">
        <v>34</v>
      </c>
      <c r="B3" s="29">
        <v>1</v>
      </c>
      <c r="C3" s="22">
        <v>144</v>
      </c>
      <c r="D3" s="2" t="s">
        <v>2</v>
      </c>
      <c r="E3" s="23">
        <v>7</v>
      </c>
      <c r="F3" s="24"/>
      <c r="G3" s="24"/>
      <c r="H3" s="24"/>
      <c r="I3" s="24"/>
      <c r="J3" s="24"/>
      <c r="K3" s="34"/>
      <c r="L3" s="34"/>
      <c r="M3" s="36" t="s">
        <v>73</v>
      </c>
      <c r="N3" s="81"/>
      <c r="O3" s="81"/>
      <c r="P3" s="81"/>
      <c r="Q3" s="81"/>
      <c r="R3" s="81"/>
      <c r="S3" s="81"/>
      <c r="T3" s="81"/>
      <c r="U3" s="81"/>
    </row>
    <row r="4" spans="1:21" x14ac:dyDescent="0.25">
      <c r="A4" s="56"/>
      <c r="B4" s="29">
        <v>2</v>
      </c>
      <c r="C4" s="22">
        <v>144</v>
      </c>
      <c r="D4" s="2" t="s">
        <v>2</v>
      </c>
      <c r="E4" s="23">
        <v>10</v>
      </c>
      <c r="F4" s="24"/>
      <c r="G4" s="24"/>
      <c r="H4" s="24"/>
      <c r="I4" s="24"/>
      <c r="J4" s="24"/>
      <c r="K4" s="34"/>
      <c r="L4" s="34"/>
      <c r="M4" s="72"/>
      <c r="N4" s="81"/>
      <c r="O4" s="81"/>
      <c r="P4" s="81"/>
      <c r="Q4" s="81"/>
      <c r="R4" s="81"/>
      <c r="S4" s="81"/>
      <c r="T4" s="81"/>
      <c r="U4" s="81"/>
    </row>
    <row r="5" spans="1:21" x14ac:dyDescent="0.25">
      <c r="A5" s="56"/>
      <c r="B5" s="29">
        <v>3</v>
      </c>
      <c r="C5" s="22">
        <v>144</v>
      </c>
      <c r="D5" s="2" t="s">
        <v>2</v>
      </c>
      <c r="E5" s="23">
        <v>12</v>
      </c>
      <c r="F5" s="24">
        <v>47</v>
      </c>
      <c r="G5" s="24">
        <v>142</v>
      </c>
      <c r="H5" s="24">
        <v>5.5</v>
      </c>
      <c r="I5" s="24">
        <v>7.5</v>
      </c>
      <c r="J5" s="24">
        <v>13.3</v>
      </c>
      <c r="K5" s="68">
        <v>1229.8399999999999</v>
      </c>
      <c r="L5" s="34">
        <f>K5*70</f>
        <v>86088.799999999988</v>
      </c>
      <c r="M5" s="72"/>
      <c r="N5" s="81">
        <v>45</v>
      </c>
      <c r="O5" s="81">
        <v>39</v>
      </c>
      <c r="P5" s="81">
        <v>35</v>
      </c>
      <c r="Q5" s="81">
        <v>32</v>
      </c>
      <c r="R5" s="81">
        <v>28</v>
      </c>
      <c r="S5" s="81">
        <v>26</v>
      </c>
      <c r="T5" s="81">
        <v>24</v>
      </c>
      <c r="U5" s="81">
        <v>20</v>
      </c>
    </row>
    <row r="6" spans="1:21" x14ac:dyDescent="0.25">
      <c r="A6" s="56"/>
      <c r="B6" s="29">
        <v>4</v>
      </c>
      <c r="C6" s="22">
        <v>144</v>
      </c>
      <c r="D6" s="2" t="s">
        <v>2</v>
      </c>
      <c r="E6" s="23">
        <v>14</v>
      </c>
      <c r="F6" s="24">
        <v>53</v>
      </c>
      <c r="G6" s="24">
        <v>142</v>
      </c>
      <c r="H6" s="24">
        <v>7.5</v>
      </c>
      <c r="I6" s="24">
        <v>10</v>
      </c>
      <c r="J6" s="24">
        <v>17.2</v>
      </c>
      <c r="K6" s="68">
        <v>1403.25</v>
      </c>
      <c r="L6" s="34">
        <f t="shared" ref="L6:L64" si="0">K6*70</f>
        <v>98227.5</v>
      </c>
      <c r="M6" s="72"/>
      <c r="N6" s="81">
        <v>60</v>
      </c>
      <c r="O6" s="81">
        <v>52</v>
      </c>
      <c r="P6" s="81">
        <v>47</v>
      </c>
      <c r="Q6" s="81">
        <v>42</v>
      </c>
      <c r="R6" s="81">
        <v>38</v>
      </c>
      <c r="S6" s="81">
        <v>35</v>
      </c>
      <c r="T6" s="81">
        <v>32</v>
      </c>
      <c r="U6" s="81">
        <v>26</v>
      </c>
    </row>
    <row r="7" spans="1:21" x14ac:dyDescent="0.25">
      <c r="A7" s="56"/>
      <c r="B7" s="29">
        <v>5</v>
      </c>
      <c r="C7" s="22">
        <v>144</v>
      </c>
      <c r="D7" s="2" t="s">
        <v>2</v>
      </c>
      <c r="E7" s="23">
        <v>16</v>
      </c>
      <c r="F7" s="24">
        <v>53</v>
      </c>
      <c r="G7" s="24">
        <v>142</v>
      </c>
      <c r="H7" s="24">
        <v>7.5</v>
      </c>
      <c r="I7" s="24">
        <v>10</v>
      </c>
      <c r="J7" s="24">
        <v>17.2</v>
      </c>
      <c r="K7" s="68">
        <v>1468.67</v>
      </c>
      <c r="L7" s="34">
        <f t="shared" si="0"/>
        <v>102806.90000000001</v>
      </c>
      <c r="M7" s="72"/>
      <c r="N7" s="81">
        <v>74</v>
      </c>
      <c r="O7" s="81">
        <v>65</v>
      </c>
      <c r="P7" s="81">
        <v>59</v>
      </c>
      <c r="Q7" s="81">
        <v>53</v>
      </c>
      <c r="R7" s="81">
        <v>47</v>
      </c>
      <c r="S7" s="81">
        <v>44</v>
      </c>
      <c r="T7" s="81">
        <v>41</v>
      </c>
      <c r="U7" s="81">
        <v>33</v>
      </c>
    </row>
    <row r="8" spans="1:21" x14ac:dyDescent="0.25">
      <c r="A8" s="56"/>
      <c r="B8" s="29">
        <v>6</v>
      </c>
      <c r="C8" s="22">
        <v>144</v>
      </c>
      <c r="D8" s="2" t="s">
        <v>2</v>
      </c>
      <c r="E8" s="23">
        <v>19</v>
      </c>
      <c r="F8" s="24">
        <v>57</v>
      </c>
      <c r="G8" s="24">
        <v>142</v>
      </c>
      <c r="H8" s="24">
        <v>9.3000000000000007</v>
      </c>
      <c r="I8" s="24">
        <v>12.5</v>
      </c>
      <c r="J8" s="24">
        <v>20.8</v>
      </c>
      <c r="K8" s="68">
        <v>1592.46</v>
      </c>
      <c r="L8" s="34">
        <f t="shared" si="0"/>
        <v>111472.2</v>
      </c>
      <c r="M8" s="72"/>
      <c r="N8" s="81">
        <v>89</v>
      </c>
      <c r="O8" s="81">
        <v>78</v>
      </c>
      <c r="P8" s="81">
        <v>71</v>
      </c>
      <c r="Q8" s="81">
        <v>64</v>
      </c>
      <c r="R8" s="81">
        <v>56</v>
      </c>
      <c r="S8" s="81">
        <v>53</v>
      </c>
      <c r="T8" s="81">
        <v>49</v>
      </c>
      <c r="U8" s="81">
        <v>39</v>
      </c>
    </row>
    <row r="9" spans="1:21" x14ac:dyDescent="0.25">
      <c r="A9" s="56"/>
      <c r="B9" s="29">
        <v>7</v>
      </c>
      <c r="C9" s="22">
        <v>144</v>
      </c>
      <c r="D9" s="2" t="s">
        <v>2</v>
      </c>
      <c r="E9" s="23">
        <v>21</v>
      </c>
      <c r="F9" s="24">
        <v>61</v>
      </c>
      <c r="G9" s="24">
        <v>142</v>
      </c>
      <c r="H9" s="24">
        <v>11</v>
      </c>
      <c r="I9" s="24">
        <v>15</v>
      </c>
      <c r="J9" s="24">
        <v>23.7</v>
      </c>
      <c r="K9" s="68">
        <v>1730.92</v>
      </c>
      <c r="L9" s="34">
        <f t="shared" si="0"/>
        <v>121164.40000000001</v>
      </c>
      <c r="M9" s="72"/>
      <c r="N9" s="81">
        <v>104</v>
      </c>
      <c r="O9" s="81">
        <v>91</v>
      </c>
      <c r="P9" s="81">
        <v>83</v>
      </c>
      <c r="Q9" s="81">
        <v>74</v>
      </c>
      <c r="R9" s="81">
        <v>66</v>
      </c>
      <c r="S9" s="81">
        <v>61</v>
      </c>
      <c r="T9" s="81">
        <v>57</v>
      </c>
      <c r="U9" s="81">
        <v>46</v>
      </c>
    </row>
    <row r="10" spans="1:21" x14ac:dyDescent="0.25">
      <c r="A10" s="56"/>
      <c r="B10" s="29">
        <v>8</v>
      </c>
      <c r="C10" s="22">
        <v>144</v>
      </c>
      <c r="D10" s="2" t="s">
        <v>2</v>
      </c>
      <c r="E10" s="23">
        <v>23</v>
      </c>
      <c r="F10" s="24">
        <v>66</v>
      </c>
      <c r="G10" s="24">
        <v>142</v>
      </c>
      <c r="H10" s="24">
        <v>13</v>
      </c>
      <c r="I10" s="24">
        <v>17.5</v>
      </c>
      <c r="J10" s="24">
        <v>28.7</v>
      </c>
      <c r="K10" s="68">
        <v>1889.65</v>
      </c>
      <c r="L10" s="34">
        <f t="shared" si="0"/>
        <v>132275.5</v>
      </c>
      <c r="M10" s="72"/>
      <c r="N10" s="81">
        <v>119</v>
      </c>
      <c r="O10" s="81">
        <v>104</v>
      </c>
      <c r="P10" s="81">
        <v>95</v>
      </c>
      <c r="Q10" s="81">
        <v>85</v>
      </c>
      <c r="R10" s="81">
        <v>75</v>
      </c>
      <c r="S10" s="81">
        <v>70</v>
      </c>
      <c r="T10" s="81">
        <v>65</v>
      </c>
      <c r="U10" s="81">
        <v>52</v>
      </c>
    </row>
    <row r="11" spans="1:21" x14ac:dyDescent="0.25">
      <c r="A11" s="56"/>
      <c r="B11" s="29">
        <v>9</v>
      </c>
      <c r="C11" s="22">
        <v>144</v>
      </c>
      <c r="D11" s="2" t="s">
        <v>2</v>
      </c>
      <c r="E11" s="23">
        <v>25</v>
      </c>
      <c r="F11" s="24">
        <v>72</v>
      </c>
      <c r="G11" s="24">
        <v>142</v>
      </c>
      <c r="H11" s="24">
        <v>15</v>
      </c>
      <c r="I11" s="24">
        <v>20</v>
      </c>
      <c r="J11" s="24">
        <v>33.1</v>
      </c>
      <c r="K11" s="68">
        <v>2041.33</v>
      </c>
      <c r="L11" s="34">
        <f t="shared" si="0"/>
        <v>142893.1</v>
      </c>
      <c r="M11" s="72"/>
      <c r="N11" s="81">
        <v>134</v>
      </c>
      <c r="O11" s="81">
        <v>117</v>
      </c>
      <c r="P11" s="81">
        <v>106</v>
      </c>
      <c r="Q11" s="81">
        <v>95</v>
      </c>
      <c r="R11" s="81">
        <v>85</v>
      </c>
      <c r="S11" s="81">
        <v>79</v>
      </c>
      <c r="T11" s="81">
        <v>73</v>
      </c>
      <c r="U11" s="81">
        <v>59</v>
      </c>
    </row>
    <row r="12" spans="1:21" x14ac:dyDescent="0.25">
      <c r="A12" s="56"/>
      <c r="B12" s="29">
        <v>10</v>
      </c>
      <c r="C12" s="22">
        <v>144</v>
      </c>
      <c r="D12" s="2" t="s">
        <v>2</v>
      </c>
      <c r="E12" s="23">
        <v>27</v>
      </c>
      <c r="F12" s="24">
        <v>80</v>
      </c>
      <c r="G12" s="24">
        <v>142</v>
      </c>
      <c r="H12" s="24">
        <v>18.5</v>
      </c>
      <c r="I12" s="24">
        <v>25</v>
      </c>
      <c r="J12" s="24">
        <v>41.8</v>
      </c>
      <c r="K12" s="68">
        <v>2231.5100000000002</v>
      </c>
      <c r="L12" s="34">
        <f t="shared" si="0"/>
        <v>156205.70000000001</v>
      </c>
      <c r="M12" s="72"/>
      <c r="N12" s="81">
        <v>149</v>
      </c>
      <c r="O12" s="81">
        <v>130</v>
      </c>
      <c r="P12" s="81">
        <v>118</v>
      </c>
      <c r="Q12" s="81">
        <v>106</v>
      </c>
      <c r="R12" s="81">
        <v>94</v>
      </c>
      <c r="S12" s="81">
        <v>88</v>
      </c>
      <c r="T12" s="81">
        <v>81</v>
      </c>
      <c r="U12" s="81">
        <v>65</v>
      </c>
    </row>
    <row r="13" spans="1:21" x14ac:dyDescent="0.25">
      <c r="A13" s="56"/>
      <c r="B13" s="29">
        <v>11</v>
      </c>
      <c r="C13" s="22">
        <v>144</v>
      </c>
      <c r="D13" s="2" t="s">
        <v>2</v>
      </c>
      <c r="E13" s="23">
        <v>30</v>
      </c>
      <c r="F13" s="24">
        <v>80</v>
      </c>
      <c r="G13" s="24">
        <v>142</v>
      </c>
      <c r="H13" s="24">
        <v>18.5</v>
      </c>
      <c r="I13" s="24">
        <v>25</v>
      </c>
      <c r="J13" s="24">
        <v>41.8</v>
      </c>
      <c r="K13" s="68">
        <v>2302.88</v>
      </c>
      <c r="L13" s="34">
        <f t="shared" si="0"/>
        <v>161201.60000000001</v>
      </c>
      <c r="M13" s="72"/>
      <c r="N13" s="81">
        <v>164</v>
      </c>
      <c r="O13" s="81">
        <v>144</v>
      </c>
      <c r="P13" s="81">
        <v>130</v>
      </c>
      <c r="Q13" s="81">
        <v>117</v>
      </c>
      <c r="R13" s="81">
        <v>103</v>
      </c>
      <c r="S13" s="81">
        <v>96</v>
      </c>
      <c r="T13" s="81">
        <v>89</v>
      </c>
      <c r="U13" s="81">
        <v>72</v>
      </c>
    </row>
    <row r="14" spans="1:21" x14ac:dyDescent="0.25">
      <c r="A14" s="56"/>
      <c r="B14" s="29">
        <v>12</v>
      </c>
      <c r="C14" s="22">
        <v>144</v>
      </c>
      <c r="D14" s="2" t="s">
        <v>2</v>
      </c>
      <c r="E14" s="23">
        <v>33</v>
      </c>
      <c r="F14" s="24">
        <v>86</v>
      </c>
      <c r="G14" s="24">
        <v>142</v>
      </c>
      <c r="H14" s="24">
        <v>22</v>
      </c>
      <c r="I14" s="24">
        <v>30</v>
      </c>
      <c r="J14" s="24">
        <v>48.5</v>
      </c>
      <c r="K14" s="68">
        <v>2505.2800000000002</v>
      </c>
      <c r="L14" s="34">
        <f t="shared" si="0"/>
        <v>175369.60000000001</v>
      </c>
      <c r="M14" s="72"/>
      <c r="N14" s="81">
        <v>179</v>
      </c>
      <c r="O14" s="81">
        <v>157</v>
      </c>
      <c r="P14" s="81">
        <v>142</v>
      </c>
      <c r="Q14" s="81">
        <v>127</v>
      </c>
      <c r="R14" s="81">
        <v>113</v>
      </c>
      <c r="S14" s="81">
        <v>105</v>
      </c>
      <c r="T14" s="81">
        <v>97</v>
      </c>
      <c r="U14" s="81">
        <v>78</v>
      </c>
    </row>
    <row r="15" spans="1:21" x14ac:dyDescent="0.25">
      <c r="A15" s="56"/>
      <c r="B15" s="29"/>
      <c r="C15" s="22">
        <v>144</v>
      </c>
      <c r="D15" s="2" t="s">
        <v>2</v>
      </c>
      <c r="E15" s="23">
        <v>33</v>
      </c>
      <c r="F15" s="24">
        <v>94</v>
      </c>
      <c r="G15" s="24">
        <v>172</v>
      </c>
      <c r="H15" s="24">
        <v>22</v>
      </c>
      <c r="I15" s="24">
        <v>30</v>
      </c>
      <c r="J15" s="24">
        <v>46.3</v>
      </c>
      <c r="K15" s="68">
        <v>2622.35</v>
      </c>
      <c r="L15" s="34">
        <f t="shared" si="0"/>
        <v>183564.5</v>
      </c>
      <c r="M15" s="72"/>
      <c r="N15" s="81"/>
      <c r="O15" s="81"/>
      <c r="P15" s="81"/>
      <c r="Q15" s="81"/>
      <c r="R15" s="81"/>
      <c r="S15" s="81"/>
      <c r="T15" s="81"/>
      <c r="U15" s="81"/>
    </row>
    <row r="16" spans="1:21" x14ac:dyDescent="0.25">
      <c r="A16" s="56"/>
      <c r="B16" s="29">
        <v>13</v>
      </c>
      <c r="C16" s="22">
        <v>144</v>
      </c>
      <c r="D16" s="2" t="s">
        <v>2</v>
      </c>
      <c r="E16" s="23">
        <v>35</v>
      </c>
      <c r="F16" s="24">
        <v>86</v>
      </c>
      <c r="G16" s="24">
        <v>142</v>
      </c>
      <c r="H16" s="24">
        <v>22</v>
      </c>
      <c r="I16" s="24">
        <v>30</v>
      </c>
      <c r="J16" s="24">
        <v>48.5</v>
      </c>
      <c r="K16" s="68">
        <v>2576.65</v>
      </c>
      <c r="L16" s="34">
        <f t="shared" si="0"/>
        <v>180365.5</v>
      </c>
      <c r="M16" s="72"/>
      <c r="N16" s="81">
        <v>193</v>
      </c>
      <c r="O16" s="81">
        <v>170</v>
      </c>
      <c r="P16" s="81">
        <v>154</v>
      </c>
      <c r="Q16" s="81">
        <v>138</v>
      </c>
      <c r="R16" s="81">
        <v>122</v>
      </c>
      <c r="S16" s="81">
        <v>114</v>
      </c>
      <c r="T16" s="81">
        <v>106</v>
      </c>
      <c r="U16" s="81">
        <v>85</v>
      </c>
    </row>
    <row r="17" spans="1:21" x14ac:dyDescent="0.25">
      <c r="A17" s="56"/>
      <c r="B17" s="29"/>
      <c r="C17" s="22">
        <v>144</v>
      </c>
      <c r="D17" s="2" t="s">
        <v>2</v>
      </c>
      <c r="E17" s="23">
        <v>35</v>
      </c>
      <c r="F17" s="24">
        <v>94</v>
      </c>
      <c r="G17" s="24">
        <v>172</v>
      </c>
      <c r="H17" s="24">
        <v>22</v>
      </c>
      <c r="I17" s="24">
        <v>30</v>
      </c>
      <c r="J17" s="24">
        <v>46.3</v>
      </c>
      <c r="K17" s="68">
        <v>2693.71</v>
      </c>
      <c r="L17" s="34">
        <f t="shared" si="0"/>
        <v>188559.7</v>
      </c>
      <c r="M17" s="72"/>
      <c r="N17" s="81"/>
      <c r="O17" s="81"/>
      <c r="P17" s="81"/>
      <c r="Q17" s="81"/>
      <c r="R17" s="81"/>
      <c r="S17" s="81"/>
      <c r="T17" s="81"/>
      <c r="U17" s="81"/>
    </row>
    <row r="18" spans="1:21" x14ac:dyDescent="0.25">
      <c r="A18" s="56"/>
      <c r="B18" s="29">
        <v>14</v>
      </c>
      <c r="C18" s="22">
        <v>144</v>
      </c>
      <c r="D18" s="2" t="s">
        <v>2</v>
      </c>
      <c r="E18" s="23">
        <v>37</v>
      </c>
      <c r="F18" s="24">
        <v>86</v>
      </c>
      <c r="G18" s="24">
        <v>142</v>
      </c>
      <c r="H18" s="24">
        <v>22</v>
      </c>
      <c r="I18" s="24">
        <v>30</v>
      </c>
      <c r="J18" s="24">
        <v>48.5</v>
      </c>
      <c r="K18" s="68">
        <v>2654.95</v>
      </c>
      <c r="L18" s="34">
        <f t="shared" si="0"/>
        <v>185846.5</v>
      </c>
      <c r="M18" s="72"/>
      <c r="N18" s="81">
        <v>208</v>
      </c>
      <c r="O18" s="81">
        <v>183</v>
      </c>
      <c r="P18" s="81">
        <v>166</v>
      </c>
      <c r="Q18" s="81">
        <v>148</v>
      </c>
      <c r="R18" s="81">
        <v>131</v>
      </c>
      <c r="S18" s="81">
        <v>123</v>
      </c>
      <c r="T18" s="81">
        <v>114</v>
      </c>
      <c r="U18" s="81">
        <v>91</v>
      </c>
    </row>
    <row r="19" spans="1:21" x14ac:dyDescent="0.25">
      <c r="A19" s="56"/>
      <c r="B19" s="29"/>
      <c r="C19" s="22">
        <v>144</v>
      </c>
      <c r="D19" s="2" t="s">
        <v>2</v>
      </c>
      <c r="E19" s="23">
        <v>37</v>
      </c>
      <c r="F19" s="24">
        <v>94</v>
      </c>
      <c r="G19" s="24">
        <v>172</v>
      </c>
      <c r="H19" s="24">
        <v>22</v>
      </c>
      <c r="I19" s="24">
        <v>30</v>
      </c>
      <c r="J19" s="24">
        <v>46.3</v>
      </c>
      <c r="K19" s="68">
        <v>2772.02</v>
      </c>
      <c r="L19" s="34">
        <f t="shared" si="0"/>
        <v>194041.4</v>
      </c>
      <c r="M19" s="72"/>
      <c r="N19" s="81"/>
      <c r="O19" s="81"/>
      <c r="P19" s="81"/>
      <c r="Q19" s="81"/>
      <c r="R19" s="81"/>
      <c r="S19" s="81"/>
      <c r="T19" s="81"/>
      <c r="U19" s="81"/>
    </row>
    <row r="20" spans="1:21" x14ac:dyDescent="0.25">
      <c r="A20" s="56"/>
      <c r="B20" s="29">
        <v>15</v>
      </c>
      <c r="C20" s="22">
        <v>144</v>
      </c>
      <c r="D20" s="2" t="s">
        <v>2</v>
      </c>
      <c r="E20" s="23">
        <v>39</v>
      </c>
      <c r="F20" s="24">
        <v>90</v>
      </c>
      <c r="G20" s="24">
        <v>142</v>
      </c>
      <c r="H20" s="24">
        <v>26.5</v>
      </c>
      <c r="I20" s="24">
        <v>35</v>
      </c>
      <c r="J20" s="24">
        <v>56.4</v>
      </c>
      <c r="K20" s="68">
        <v>2887.06</v>
      </c>
      <c r="L20" s="34">
        <f t="shared" si="0"/>
        <v>202094.19999999998</v>
      </c>
      <c r="M20" s="72"/>
      <c r="N20" s="81">
        <v>223</v>
      </c>
      <c r="O20" s="81">
        <v>196</v>
      </c>
      <c r="P20" s="81">
        <v>177</v>
      </c>
      <c r="Q20" s="81">
        <v>159</v>
      </c>
      <c r="R20" s="81">
        <v>141</v>
      </c>
      <c r="S20" s="81">
        <v>132</v>
      </c>
      <c r="T20" s="81">
        <v>122</v>
      </c>
      <c r="U20" s="81">
        <v>98</v>
      </c>
    </row>
    <row r="21" spans="1:21" x14ac:dyDescent="0.25">
      <c r="A21" s="56"/>
      <c r="B21" s="29"/>
      <c r="C21" s="22">
        <v>144</v>
      </c>
      <c r="D21" s="2" t="s">
        <v>2</v>
      </c>
      <c r="E21" s="23">
        <v>39</v>
      </c>
      <c r="F21" s="24">
        <v>98</v>
      </c>
      <c r="G21" s="24">
        <v>172</v>
      </c>
      <c r="H21" s="24">
        <v>26.5</v>
      </c>
      <c r="I21" s="24">
        <v>35</v>
      </c>
      <c r="J21" s="24">
        <v>55.1</v>
      </c>
      <c r="K21" s="68">
        <v>2960.45</v>
      </c>
      <c r="L21" s="34">
        <f t="shared" si="0"/>
        <v>207231.5</v>
      </c>
      <c r="M21" s="72"/>
      <c r="N21" s="81"/>
      <c r="O21" s="81"/>
      <c r="P21" s="81"/>
      <c r="Q21" s="81"/>
      <c r="R21" s="81"/>
      <c r="S21" s="81"/>
      <c r="T21" s="81"/>
      <c r="U21" s="81"/>
    </row>
    <row r="22" spans="1:21" x14ac:dyDescent="0.25">
      <c r="A22" s="56"/>
      <c r="B22" s="29">
        <v>16</v>
      </c>
      <c r="C22" s="22">
        <v>144</v>
      </c>
      <c r="D22" s="2" t="s">
        <v>2</v>
      </c>
      <c r="E22" s="23">
        <v>41</v>
      </c>
      <c r="F22" s="24">
        <v>90</v>
      </c>
      <c r="G22" s="24">
        <v>142</v>
      </c>
      <c r="H22" s="24">
        <v>26.5</v>
      </c>
      <c r="I22" s="24">
        <v>35</v>
      </c>
      <c r="J22" s="24">
        <v>56.4</v>
      </c>
      <c r="K22" s="68">
        <v>2958.43</v>
      </c>
      <c r="L22" s="34">
        <f t="shared" si="0"/>
        <v>207090.09999999998</v>
      </c>
      <c r="M22" s="72"/>
      <c r="N22" s="81">
        <v>238</v>
      </c>
      <c r="O22" s="81">
        <v>209</v>
      </c>
      <c r="P22" s="81">
        <v>189</v>
      </c>
      <c r="Q22" s="81">
        <v>170</v>
      </c>
      <c r="R22" s="81">
        <v>150</v>
      </c>
      <c r="S22" s="81">
        <v>140</v>
      </c>
      <c r="T22" s="81">
        <v>130</v>
      </c>
      <c r="U22" s="81">
        <v>104</v>
      </c>
    </row>
    <row r="23" spans="1:21" x14ac:dyDescent="0.25">
      <c r="A23" s="56"/>
      <c r="B23" s="29"/>
      <c r="C23" s="22">
        <v>144</v>
      </c>
      <c r="D23" s="2" t="s">
        <v>2</v>
      </c>
      <c r="E23" s="23">
        <v>41</v>
      </c>
      <c r="F23" s="24">
        <v>98</v>
      </c>
      <c r="G23" s="24">
        <v>172</v>
      </c>
      <c r="H23" s="24">
        <v>26.5</v>
      </c>
      <c r="I23" s="24">
        <v>35</v>
      </c>
      <c r="J23" s="24">
        <v>55.1</v>
      </c>
      <c r="K23" s="68">
        <v>3031.81</v>
      </c>
      <c r="L23" s="34">
        <f t="shared" si="0"/>
        <v>212226.69999999998</v>
      </c>
      <c r="M23" s="72"/>
      <c r="N23" s="81"/>
      <c r="O23" s="81"/>
      <c r="P23" s="81"/>
      <c r="Q23" s="81"/>
      <c r="R23" s="81"/>
      <c r="S23" s="81"/>
      <c r="T23" s="81"/>
      <c r="U23" s="81"/>
    </row>
    <row r="24" spans="1:21" x14ac:dyDescent="0.25">
      <c r="A24" s="56"/>
      <c r="B24" s="29">
        <v>17</v>
      </c>
      <c r="C24" s="22">
        <v>144</v>
      </c>
      <c r="D24" s="2" t="s">
        <v>2</v>
      </c>
      <c r="E24" s="23">
        <v>44</v>
      </c>
      <c r="F24" s="24">
        <v>104</v>
      </c>
      <c r="G24" s="24">
        <v>142</v>
      </c>
      <c r="H24" s="24">
        <v>30</v>
      </c>
      <c r="I24" s="24">
        <v>40</v>
      </c>
      <c r="J24" s="24">
        <v>64.599999999999994</v>
      </c>
      <c r="K24" s="68">
        <v>3081.17</v>
      </c>
      <c r="L24" s="34">
        <f t="shared" si="0"/>
        <v>215681.9</v>
      </c>
      <c r="M24" s="72"/>
      <c r="N24" s="81"/>
      <c r="O24" s="81"/>
      <c r="P24" s="81"/>
      <c r="Q24" s="81"/>
      <c r="R24" s="81"/>
      <c r="S24" s="81"/>
      <c r="T24" s="81"/>
      <c r="U24" s="81"/>
    </row>
    <row r="25" spans="1:21" x14ac:dyDescent="0.25">
      <c r="A25" s="56"/>
      <c r="B25" s="29"/>
      <c r="C25" s="22">
        <v>144</v>
      </c>
      <c r="D25" s="2" t="s">
        <v>2</v>
      </c>
      <c r="E25" s="23">
        <v>44</v>
      </c>
      <c r="F25" s="24">
        <v>103</v>
      </c>
      <c r="G25" s="24">
        <v>172</v>
      </c>
      <c r="H25" s="24">
        <v>30</v>
      </c>
      <c r="I25" s="24">
        <v>40</v>
      </c>
      <c r="J25" s="24">
        <v>62.4</v>
      </c>
      <c r="K25" s="68">
        <v>3177.27</v>
      </c>
      <c r="L25" s="34">
        <f t="shared" si="0"/>
        <v>222408.9</v>
      </c>
      <c r="M25" s="72"/>
      <c r="N25" s="81"/>
      <c r="O25" s="81"/>
      <c r="P25" s="81"/>
      <c r="Q25" s="81"/>
      <c r="R25" s="81"/>
      <c r="S25" s="81"/>
      <c r="T25" s="81"/>
      <c r="U25" s="81"/>
    </row>
    <row r="26" spans="1:21" x14ac:dyDescent="0.25">
      <c r="A26" s="56"/>
      <c r="B26" s="29"/>
      <c r="C26" s="22">
        <v>144</v>
      </c>
      <c r="D26" s="2" t="s">
        <v>2</v>
      </c>
      <c r="E26" s="23">
        <v>44</v>
      </c>
      <c r="F26" s="24">
        <v>127</v>
      </c>
      <c r="G26" s="24">
        <v>192</v>
      </c>
      <c r="H26" s="24">
        <v>30</v>
      </c>
      <c r="I26" s="24">
        <v>40</v>
      </c>
      <c r="J26" s="24">
        <v>61.7</v>
      </c>
      <c r="K26" s="68">
        <v>3334.51</v>
      </c>
      <c r="L26" s="34">
        <f t="shared" si="0"/>
        <v>233415.7</v>
      </c>
      <c r="M26" s="72"/>
      <c r="N26" s="81">
        <v>253</v>
      </c>
      <c r="O26" s="81">
        <v>222</v>
      </c>
      <c r="P26" s="81">
        <v>201</v>
      </c>
      <c r="Q26" s="81">
        <v>180</v>
      </c>
      <c r="R26" s="81">
        <v>160</v>
      </c>
      <c r="S26" s="81">
        <v>149</v>
      </c>
      <c r="T26" s="81">
        <v>138</v>
      </c>
      <c r="U26" s="81">
        <v>111</v>
      </c>
    </row>
    <row r="27" spans="1:21" x14ac:dyDescent="0.25">
      <c r="A27" s="56"/>
      <c r="B27" s="29">
        <v>18</v>
      </c>
      <c r="C27" s="22">
        <v>144</v>
      </c>
      <c r="D27" s="2" t="s">
        <v>2</v>
      </c>
      <c r="E27" s="23">
        <v>46</v>
      </c>
      <c r="F27" s="24">
        <v>104</v>
      </c>
      <c r="G27" s="24">
        <v>142</v>
      </c>
      <c r="H27" s="24">
        <v>30</v>
      </c>
      <c r="I27" s="24">
        <v>40</v>
      </c>
      <c r="J27" s="24">
        <v>64.599999999999994</v>
      </c>
      <c r="K27" s="68">
        <v>3159.48</v>
      </c>
      <c r="L27" s="34">
        <f t="shared" si="0"/>
        <v>221163.6</v>
      </c>
      <c r="M27" s="72"/>
      <c r="N27" s="81"/>
      <c r="O27" s="81"/>
      <c r="P27" s="81"/>
      <c r="Q27" s="81"/>
      <c r="R27" s="81"/>
      <c r="S27" s="81"/>
      <c r="T27" s="81"/>
      <c r="U27" s="81"/>
    </row>
    <row r="28" spans="1:21" x14ac:dyDescent="0.25">
      <c r="A28" s="56"/>
      <c r="B28" s="29"/>
      <c r="C28" s="22">
        <v>144</v>
      </c>
      <c r="D28" s="2" t="s">
        <v>2</v>
      </c>
      <c r="E28" s="23">
        <v>46</v>
      </c>
      <c r="F28" s="24">
        <v>103</v>
      </c>
      <c r="G28" s="24">
        <v>172</v>
      </c>
      <c r="H28" s="24">
        <v>30</v>
      </c>
      <c r="I28" s="24">
        <v>40</v>
      </c>
      <c r="J28" s="24">
        <v>62.4</v>
      </c>
      <c r="K28" s="68">
        <v>3255.57</v>
      </c>
      <c r="L28" s="34">
        <f t="shared" si="0"/>
        <v>227889.90000000002</v>
      </c>
      <c r="M28" s="72"/>
      <c r="N28" s="81"/>
      <c r="O28" s="81"/>
      <c r="P28" s="81"/>
      <c r="Q28" s="81"/>
      <c r="R28" s="81"/>
      <c r="S28" s="81"/>
      <c r="T28" s="81"/>
      <c r="U28" s="81"/>
    </row>
    <row r="29" spans="1:21" x14ac:dyDescent="0.25">
      <c r="A29" s="56"/>
      <c r="B29" s="29"/>
      <c r="C29" s="22">
        <v>144</v>
      </c>
      <c r="D29" s="2" t="s">
        <v>2</v>
      </c>
      <c r="E29" s="23">
        <v>46</v>
      </c>
      <c r="F29" s="24">
        <v>127</v>
      </c>
      <c r="G29" s="24">
        <v>192</v>
      </c>
      <c r="H29" s="24">
        <v>30</v>
      </c>
      <c r="I29" s="24">
        <v>40</v>
      </c>
      <c r="J29" s="24">
        <v>61.7</v>
      </c>
      <c r="K29" s="68">
        <v>3412.82</v>
      </c>
      <c r="L29" s="34">
        <f t="shared" si="0"/>
        <v>238897.40000000002</v>
      </c>
      <c r="M29" s="72"/>
      <c r="N29" s="81">
        <v>268</v>
      </c>
      <c r="O29" s="81">
        <v>235</v>
      </c>
      <c r="P29" s="81">
        <v>213</v>
      </c>
      <c r="Q29" s="81">
        <v>191</v>
      </c>
      <c r="R29" s="81">
        <v>169</v>
      </c>
      <c r="S29" s="81">
        <v>158</v>
      </c>
      <c r="T29" s="81">
        <v>146</v>
      </c>
      <c r="U29" s="81">
        <v>117</v>
      </c>
    </row>
    <row r="30" spans="1:21" x14ac:dyDescent="0.25">
      <c r="A30" s="56"/>
      <c r="B30" s="29">
        <v>19</v>
      </c>
      <c r="C30" s="22">
        <v>144</v>
      </c>
      <c r="D30" s="2" t="s">
        <v>2</v>
      </c>
      <c r="E30" s="23">
        <v>49</v>
      </c>
      <c r="F30" s="24">
        <v>111</v>
      </c>
      <c r="G30" s="24">
        <v>142</v>
      </c>
      <c r="H30" s="24">
        <v>37</v>
      </c>
      <c r="I30" s="24">
        <v>50</v>
      </c>
      <c r="J30" s="24">
        <v>79.7</v>
      </c>
      <c r="K30" s="68">
        <v>3424.73</v>
      </c>
      <c r="L30" s="34">
        <f t="shared" si="0"/>
        <v>239731.1</v>
      </c>
      <c r="M30" s="72"/>
      <c r="N30" s="81"/>
      <c r="O30" s="81"/>
      <c r="P30" s="81"/>
      <c r="Q30" s="81"/>
      <c r="R30" s="81"/>
      <c r="S30" s="81"/>
      <c r="T30" s="81"/>
      <c r="U30" s="81"/>
    </row>
    <row r="31" spans="1:21" x14ac:dyDescent="0.25">
      <c r="A31" s="56"/>
      <c r="B31" s="29"/>
      <c r="C31" s="22">
        <v>144</v>
      </c>
      <c r="D31" s="2" t="s">
        <v>2</v>
      </c>
      <c r="E31" s="23">
        <v>49</v>
      </c>
      <c r="F31" s="24">
        <v>114</v>
      </c>
      <c r="G31" s="24">
        <v>172</v>
      </c>
      <c r="H31" s="24">
        <v>37</v>
      </c>
      <c r="I31" s="24">
        <v>50</v>
      </c>
      <c r="J31" s="24">
        <v>74.3</v>
      </c>
      <c r="K31" s="68">
        <v>3454.43</v>
      </c>
      <c r="L31" s="34">
        <f t="shared" si="0"/>
        <v>241810.09999999998</v>
      </c>
      <c r="M31" s="72"/>
      <c r="N31" s="81"/>
      <c r="O31" s="81"/>
      <c r="P31" s="81"/>
      <c r="Q31" s="81"/>
      <c r="R31" s="81"/>
      <c r="S31" s="81"/>
      <c r="T31" s="81"/>
      <c r="U31" s="81"/>
    </row>
    <row r="32" spans="1:21" x14ac:dyDescent="0.25">
      <c r="A32" s="56"/>
      <c r="B32" s="29"/>
      <c r="C32" s="22">
        <v>144</v>
      </c>
      <c r="D32" s="2" t="s">
        <v>2</v>
      </c>
      <c r="E32" s="23">
        <v>49</v>
      </c>
      <c r="F32" s="24">
        <v>133</v>
      </c>
      <c r="G32" s="24">
        <v>192</v>
      </c>
      <c r="H32" s="24">
        <v>37</v>
      </c>
      <c r="I32" s="24">
        <v>50</v>
      </c>
      <c r="J32" s="24">
        <v>74.3</v>
      </c>
      <c r="K32" s="68">
        <v>3650.12</v>
      </c>
      <c r="L32" s="34">
        <f t="shared" si="0"/>
        <v>255508.4</v>
      </c>
      <c r="M32" s="72"/>
      <c r="N32" s="81">
        <v>283</v>
      </c>
      <c r="O32" s="81">
        <v>248</v>
      </c>
      <c r="P32" s="81">
        <v>225</v>
      </c>
      <c r="Q32" s="81">
        <v>201</v>
      </c>
      <c r="R32" s="81">
        <v>178</v>
      </c>
      <c r="S32" s="81">
        <v>167</v>
      </c>
      <c r="T32" s="81">
        <v>154</v>
      </c>
      <c r="U32" s="81">
        <v>124</v>
      </c>
    </row>
    <row r="33" spans="1:21" x14ac:dyDescent="0.25">
      <c r="A33" s="56"/>
      <c r="B33" s="29">
        <v>20</v>
      </c>
      <c r="C33" s="22">
        <v>144</v>
      </c>
      <c r="D33" s="2" t="s">
        <v>2</v>
      </c>
      <c r="E33" s="23">
        <v>51</v>
      </c>
      <c r="F33" s="24">
        <v>111</v>
      </c>
      <c r="G33" s="24">
        <v>142</v>
      </c>
      <c r="H33" s="24">
        <v>37</v>
      </c>
      <c r="I33" s="24">
        <v>50</v>
      </c>
      <c r="J33" s="24">
        <v>79.7</v>
      </c>
      <c r="K33" s="68">
        <v>3502.04</v>
      </c>
      <c r="L33" s="34">
        <f t="shared" si="0"/>
        <v>245142.8</v>
      </c>
      <c r="M33" s="72"/>
      <c r="N33" s="81"/>
      <c r="O33" s="81"/>
      <c r="P33" s="81"/>
      <c r="Q33" s="81"/>
      <c r="R33" s="81"/>
      <c r="S33" s="81"/>
      <c r="T33" s="81"/>
      <c r="U33" s="81"/>
    </row>
    <row r="34" spans="1:21" x14ac:dyDescent="0.25">
      <c r="A34" s="56"/>
      <c r="B34" s="29"/>
      <c r="C34" s="22">
        <v>144</v>
      </c>
      <c r="D34" s="2" t="s">
        <v>2</v>
      </c>
      <c r="E34" s="23">
        <v>51</v>
      </c>
      <c r="F34" s="24">
        <v>114</v>
      </c>
      <c r="G34" s="24">
        <v>172</v>
      </c>
      <c r="H34" s="24">
        <v>37</v>
      </c>
      <c r="I34" s="24">
        <v>50</v>
      </c>
      <c r="J34" s="24">
        <v>74.3</v>
      </c>
      <c r="K34" s="68">
        <v>3531.75</v>
      </c>
      <c r="L34" s="34">
        <f t="shared" si="0"/>
        <v>247222.5</v>
      </c>
      <c r="M34" s="72"/>
      <c r="N34" s="81"/>
      <c r="O34" s="81"/>
      <c r="P34" s="81"/>
      <c r="Q34" s="81"/>
      <c r="R34" s="81"/>
      <c r="S34" s="81"/>
      <c r="T34" s="81"/>
      <c r="U34" s="81"/>
    </row>
    <row r="35" spans="1:21" x14ac:dyDescent="0.25">
      <c r="A35" s="56"/>
      <c r="B35" s="29"/>
      <c r="C35" s="22">
        <v>144</v>
      </c>
      <c r="D35" s="2" t="s">
        <v>2</v>
      </c>
      <c r="E35" s="23">
        <v>51</v>
      </c>
      <c r="F35" s="24">
        <v>133</v>
      </c>
      <c r="G35" s="24">
        <v>192</v>
      </c>
      <c r="H35" s="24">
        <v>37</v>
      </c>
      <c r="I35" s="24">
        <v>50</v>
      </c>
      <c r="J35" s="24">
        <v>74.3</v>
      </c>
      <c r="K35" s="68">
        <v>3727.43</v>
      </c>
      <c r="L35" s="34">
        <f t="shared" si="0"/>
        <v>260920.09999999998</v>
      </c>
      <c r="M35" s="72"/>
      <c r="N35" s="81">
        <v>298</v>
      </c>
      <c r="O35" s="81">
        <v>261</v>
      </c>
      <c r="P35" s="81">
        <v>237</v>
      </c>
      <c r="Q35" s="81">
        <v>212</v>
      </c>
      <c r="R35" s="81">
        <v>188</v>
      </c>
      <c r="S35" s="81">
        <v>175</v>
      </c>
      <c r="T35" s="81">
        <v>162</v>
      </c>
      <c r="U35" s="81">
        <v>130</v>
      </c>
    </row>
    <row r="36" spans="1:21" x14ac:dyDescent="0.25">
      <c r="A36" s="56"/>
      <c r="B36" s="29">
        <v>21</v>
      </c>
      <c r="C36" s="22">
        <v>144</v>
      </c>
      <c r="D36" s="2" t="s">
        <v>2</v>
      </c>
      <c r="E36" s="23">
        <v>54</v>
      </c>
      <c r="F36" s="24">
        <v>111</v>
      </c>
      <c r="G36" s="24">
        <v>142</v>
      </c>
      <c r="H36" s="24">
        <v>37</v>
      </c>
      <c r="I36" s="24">
        <v>50</v>
      </c>
      <c r="J36" s="24">
        <v>79.7</v>
      </c>
      <c r="K36" s="68">
        <v>3580.35</v>
      </c>
      <c r="L36" s="34">
        <f t="shared" si="0"/>
        <v>250624.5</v>
      </c>
      <c r="M36" s="72"/>
      <c r="N36" s="81"/>
      <c r="O36" s="81"/>
      <c r="P36" s="81"/>
      <c r="Q36" s="81"/>
      <c r="R36" s="81"/>
      <c r="S36" s="81"/>
      <c r="T36" s="81"/>
      <c r="U36" s="81"/>
    </row>
    <row r="37" spans="1:21" x14ac:dyDescent="0.25">
      <c r="A37" s="56"/>
      <c r="B37" s="29"/>
      <c r="C37" s="22">
        <v>144</v>
      </c>
      <c r="D37" s="2" t="s">
        <v>2</v>
      </c>
      <c r="E37" s="23">
        <v>54</v>
      </c>
      <c r="F37" s="24">
        <v>114</v>
      </c>
      <c r="G37" s="24">
        <v>172</v>
      </c>
      <c r="H37" s="24">
        <v>37</v>
      </c>
      <c r="I37" s="24">
        <v>50</v>
      </c>
      <c r="J37" s="24">
        <v>74.3</v>
      </c>
      <c r="K37" s="68">
        <v>3610.05</v>
      </c>
      <c r="L37" s="34">
        <f t="shared" si="0"/>
        <v>252703.5</v>
      </c>
      <c r="M37" s="72"/>
      <c r="N37" s="81"/>
      <c r="O37" s="81"/>
      <c r="P37" s="81"/>
      <c r="Q37" s="81"/>
      <c r="R37" s="81"/>
      <c r="S37" s="81"/>
      <c r="T37" s="81"/>
      <c r="U37" s="81"/>
    </row>
    <row r="38" spans="1:21" x14ac:dyDescent="0.25">
      <c r="A38" s="56"/>
      <c r="B38" s="29"/>
      <c r="C38" s="22">
        <v>144</v>
      </c>
      <c r="D38" s="2" t="s">
        <v>2</v>
      </c>
      <c r="E38" s="23">
        <v>54</v>
      </c>
      <c r="F38" s="24">
        <v>133</v>
      </c>
      <c r="G38" s="24">
        <v>192</v>
      </c>
      <c r="H38" s="24">
        <v>37</v>
      </c>
      <c r="I38" s="24">
        <v>50</v>
      </c>
      <c r="J38" s="24">
        <v>74.3</v>
      </c>
      <c r="K38" s="68">
        <v>3805.74</v>
      </c>
      <c r="L38" s="34">
        <f t="shared" si="0"/>
        <v>266401.8</v>
      </c>
      <c r="M38" s="72"/>
      <c r="N38" s="81">
        <v>313</v>
      </c>
      <c r="O38" s="81">
        <v>274</v>
      </c>
      <c r="P38" s="81">
        <v>248</v>
      </c>
      <c r="Q38" s="81">
        <v>223</v>
      </c>
      <c r="R38" s="81">
        <v>197</v>
      </c>
      <c r="S38" s="81">
        <v>184</v>
      </c>
      <c r="T38" s="81">
        <v>171</v>
      </c>
      <c r="U38" s="81">
        <v>137</v>
      </c>
    </row>
    <row r="39" spans="1:21" x14ac:dyDescent="0.25">
      <c r="A39" s="56"/>
      <c r="B39" s="29">
        <v>22</v>
      </c>
      <c r="C39" s="22">
        <v>144</v>
      </c>
      <c r="D39" s="2" t="s">
        <v>2</v>
      </c>
      <c r="E39" s="23">
        <v>56</v>
      </c>
      <c r="F39" s="24">
        <v>111</v>
      </c>
      <c r="G39" s="24">
        <v>142</v>
      </c>
      <c r="H39" s="24">
        <v>37</v>
      </c>
      <c r="I39" s="24">
        <v>50</v>
      </c>
      <c r="J39" s="24">
        <v>79.7</v>
      </c>
      <c r="K39" s="68">
        <v>3657.66</v>
      </c>
      <c r="L39" s="34">
        <f t="shared" si="0"/>
        <v>256036.19999999998</v>
      </c>
      <c r="M39" s="72"/>
      <c r="N39" s="81"/>
      <c r="O39" s="81"/>
      <c r="P39" s="81"/>
      <c r="Q39" s="81"/>
      <c r="R39" s="81"/>
      <c r="S39" s="81"/>
      <c r="T39" s="81"/>
      <c r="U39" s="81"/>
    </row>
    <row r="40" spans="1:21" x14ac:dyDescent="0.25">
      <c r="A40" s="56"/>
      <c r="B40" s="29"/>
      <c r="C40" s="22">
        <v>144</v>
      </c>
      <c r="D40" s="2" t="s">
        <v>2</v>
      </c>
      <c r="E40" s="23">
        <v>56</v>
      </c>
      <c r="F40" s="24">
        <v>114</v>
      </c>
      <c r="G40" s="24">
        <v>172</v>
      </c>
      <c r="H40" s="24">
        <v>37</v>
      </c>
      <c r="I40" s="24">
        <v>50</v>
      </c>
      <c r="J40" s="24">
        <v>74.3</v>
      </c>
      <c r="K40" s="68">
        <v>3687.36</v>
      </c>
      <c r="L40" s="34">
        <f t="shared" si="0"/>
        <v>258115.20000000001</v>
      </c>
      <c r="M40" s="72"/>
      <c r="N40" s="81"/>
      <c r="O40" s="81"/>
      <c r="P40" s="81"/>
      <c r="Q40" s="81"/>
      <c r="R40" s="81"/>
      <c r="S40" s="81"/>
      <c r="T40" s="81"/>
      <c r="U40" s="81"/>
    </row>
    <row r="41" spans="1:21" x14ac:dyDescent="0.25">
      <c r="A41" s="56"/>
      <c r="B41" s="29"/>
      <c r="C41" s="22">
        <v>144</v>
      </c>
      <c r="D41" s="2" t="s">
        <v>2</v>
      </c>
      <c r="E41" s="23">
        <v>56</v>
      </c>
      <c r="F41" s="24">
        <v>133</v>
      </c>
      <c r="G41" s="24">
        <v>192</v>
      </c>
      <c r="H41" s="24">
        <v>37</v>
      </c>
      <c r="I41" s="24">
        <v>50</v>
      </c>
      <c r="J41" s="24">
        <v>74.3</v>
      </c>
      <c r="K41" s="68">
        <v>3883.05</v>
      </c>
      <c r="L41" s="34">
        <f t="shared" si="0"/>
        <v>271813.5</v>
      </c>
      <c r="M41" s="72"/>
      <c r="N41" s="81">
        <v>327</v>
      </c>
      <c r="O41" s="81">
        <v>287</v>
      </c>
      <c r="P41" s="81">
        <v>260</v>
      </c>
      <c r="Q41" s="81">
        <v>233</v>
      </c>
      <c r="R41" s="81">
        <v>207</v>
      </c>
      <c r="S41" s="81">
        <v>193</v>
      </c>
      <c r="T41" s="81">
        <v>179</v>
      </c>
      <c r="U41" s="81">
        <v>144</v>
      </c>
    </row>
    <row r="42" spans="1:21" x14ac:dyDescent="0.25">
      <c r="A42" s="56"/>
      <c r="B42" s="29">
        <v>23</v>
      </c>
      <c r="C42" s="22">
        <v>144</v>
      </c>
      <c r="D42" s="2" t="s">
        <v>2</v>
      </c>
      <c r="E42" s="23">
        <v>58</v>
      </c>
      <c r="F42" s="24">
        <v>111</v>
      </c>
      <c r="G42" s="24">
        <v>142</v>
      </c>
      <c r="H42" s="24">
        <v>37</v>
      </c>
      <c r="I42" s="24">
        <v>50</v>
      </c>
      <c r="J42" s="24">
        <v>79.7</v>
      </c>
      <c r="K42" s="68">
        <v>3748.85</v>
      </c>
      <c r="L42" s="34">
        <f t="shared" si="0"/>
        <v>262419.5</v>
      </c>
      <c r="M42" s="72"/>
      <c r="N42" s="81"/>
      <c r="O42" s="81"/>
      <c r="P42" s="81"/>
      <c r="Q42" s="81"/>
      <c r="R42" s="81"/>
      <c r="S42" s="81"/>
      <c r="T42" s="81"/>
      <c r="U42" s="81"/>
    </row>
    <row r="43" spans="1:21" x14ac:dyDescent="0.25">
      <c r="A43" s="56"/>
      <c r="B43" s="29"/>
      <c r="C43" s="22">
        <v>144</v>
      </c>
      <c r="D43" s="2" t="s">
        <v>2</v>
      </c>
      <c r="E43" s="23">
        <v>58</v>
      </c>
      <c r="F43" s="24">
        <v>114</v>
      </c>
      <c r="G43" s="24">
        <v>172</v>
      </c>
      <c r="H43" s="24">
        <v>37</v>
      </c>
      <c r="I43" s="24">
        <v>50</v>
      </c>
      <c r="J43" s="24">
        <v>74.3</v>
      </c>
      <c r="K43" s="68">
        <v>3778.56</v>
      </c>
      <c r="L43" s="34">
        <f t="shared" si="0"/>
        <v>264499.20000000001</v>
      </c>
      <c r="M43" s="72"/>
      <c r="N43" s="81"/>
      <c r="O43" s="81"/>
      <c r="P43" s="81"/>
      <c r="Q43" s="81"/>
      <c r="R43" s="81"/>
      <c r="S43" s="81"/>
      <c r="T43" s="81"/>
      <c r="U43" s="81"/>
    </row>
    <row r="44" spans="1:21" x14ac:dyDescent="0.25">
      <c r="A44" s="56"/>
      <c r="B44" s="29"/>
      <c r="C44" s="22">
        <v>144</v>
      </c>
      <c r="D44" s="2" t="s">
        <v>2</v>
      </c>
      <c r="E44" s="23">
        <v>58</v>
      </c>
      <c r="F44" s="24">
        <v>133</v>
      </c>
      <c r="G44" s="24">
        <v>192</v>
      </c>
      <c r="H44" s="24">
        <v>37</v>
      </c>
      <c r="I44" s="24">
        <v>50</v>
      </c>
      <c r="J44" s="24">
        <v>74.3</v>
      </c>
      <c r="K44" s="68">
        <v>3974.24</v>
      </c>
      <c r="L44" s="34">
        <f t="shared" si="0"/>
        <v>278196.8</v>
      </c>
      <c r="M44" s="72"/>
      <c r="N44" s="81">
        <v>342</v>
      </c>
      <c r="O44" s="81">
        <v>300</v>
      </c>
      <c r="P44" s="81">
        <v>272</v>
      </c>
      <c r="Q44" s="81">
        <v>244</v>
      </c>
      <c r="R44" s="81">
        <v>216</v>
      </c>
      <c r="S44" s="81">
        <v>202</v>
      </c>
      <c r="T44" s="81">
        <v>187</v>
      </c>
      <c r="U44" s="81">
        <v>150</v>
      </c>
    </row>
    <row r="45" spans="1:21" x14ac:dyDescent="0.25">
      <c r="A45" s="56"/>
      <c r="B45" s="29">
        <v>24</v>
      </c>
      <c r="C45" s="22">
        <v>144</v>
      </c>
      <c r="D45" s="2" t="s">
        <v>2</v>
      </c>
      <c r="E45" s="23">
        <v>61</v>
      </c>
      <c r="F45" s="24">
        <v>124</v>
      </c>
      <c r="G45" s="24">
        <v>172</v>
      </c>
      <c r="H45" s="24">
        <v>45</v>
      </c>
      <c r="I45" s="24">
        <v>60</v>
      </c>
      <c r="J45" s="24">
        <v>90.3</v>
      </c>
      <c r="K45" s="68">
        <v>3996.64</v>
      </c>
      <c r="L45" s="34">
        <f t="shared" si="0"/>
        <v>279764.8</v>
      </c>
      <c r="M45" s="72"/>
      <c r="N45" s="81"/>
      <c r="O45" s="81"/>
      <c r="P45" s="81"/>
      <c r="Q45" s="81"/>
      <c r="R45" s="81"/>
      <c r="S45" s="81"/>
      <c r="T45" s="81"/>
      <c r="U45" s="81"/>
    </row>
    <row r="46" spans="1:21" x14ac:dyDescent="0.25">
      <c r="A46" s="56"/>
      <c r="B46" s="29"/>
      <c r="C46" s="22">
        <v>144</v>
      </c>
      <c r="D46" s="2" t="s">
        <v>2</v>
      </c>
      <c r="E46" s="23">
        <v>61</v>
      </c>
      <c r="F46" s="24">
        <v>140</v>
      </c>
      <c r="G46" s="24">
        <v>192</v>
      </c>
      <c r="H46" s="24">
        <v>45</v>
      </c>
      <c r="I46" s="24">
        <v>60</v>
      </c>
      <c r="J46" s="24">
        <v>90.4</v>
      </c>
      <c r="K46" s="68">
        <v>4222.0200000000004</v>
      </c>
      <c r="L46" s="34">
        <f t="shared" si="0"/>
        <v>295541.40000000002</v>
      </c>
      <c r="M46" s="72"/>
      <c r="N46" s="81">
        <v>357</v>
      </c>
      <c r="O46" s="81">
        <v>313</v>
      </c>
      <c r="P46" s="81">
        <v>284</v>
      </c>
      <c r="Q46" s="81">
        <v>254</v>
      </c>
      <c r="R46" s="81">
        <v>225</v>
      </c>
      <c r="S46" s="81">
        <v>211</v>
      </c>
      <c r="T46" s="81">
        <v>195</v>
      </c>
      <c r="U46" s="81">
        <v>157</v>
      </c>
    </row>
    <row r="47" spans="1:21" x14ac:dyDescent="0.25">
      <c r="A47" s="56"/>
      <c r="B47" s="29">
        <v>25</v>
      </c>
      <c r="C47" s="22">
        <v>144</v>
      </c>
      <c r="D47" s="2" t="s">
        <v>2</v>
      </c>
      <c r="E47" s="23">
        <v>65</v>
      </c>
      <c r="F47" s="24">
        <v>124</v>
      </c>
      <c r="G47" s="24">
        <v>172</v>
      </c>
      <c r="H47" s="24">
        <v>45</v>
      </c>
      <c r="I47" s="24">
        <v>60</v>
      </c>
      <c r="J47" s="24">
        <v>90.3</v>
      </c>
      <c r="K47" s="68">
        <v>4061.06</v>
      </c>
      <c r="L47" s="34">
        <f t="shared" si="0"/>
        <v>284274.2</v>
      </c>
      <c r="M47" s="72"/>
      <c r="N47" s="81"/>
      <c r="O47" s="81"/>
      <c r="P47" s="81"/>
      <c r="Q47" s="81"/>
      <c r="R47" s="81"/>
      <c r="S47" s="81"/>
      <c r="T47" s="81"/>
      <c r="U47" s="81"/>
    </row>
    <row r="48" spans="1:21" x14ac:dyDescent="0.25">
      <c r="A48" s="56"/>
      <c r="B48" s="29"/>
      <c r="C48" s="22">
        <v>144</v>
      </c>
      <c r="D48" s="2" t="s">
        <v>2</v>
      </c>
      <c r="E48" s="23">
        <v>65</v>
      </c>
      <c r="F48" s="24">
        <v>140</v>
      </c>
      <c r="G48" s="24">
        <v>192</v>
      </c>
      <c r="H48" s="24">
        <v>45</v>
      </c>
      <c r="I48" s="24">
        <v>60</v>
      </c>
      <c r="J48" s="24">
        <v>90.4</v>
      </c>
      <c r="K48" s="68">
        <v>4286.45</v>
      </c>
      <c r="L48" s="34">
        <f t="shared" si="0"/>
        <v>300051.5</v>
      </c>
      <c r="M48" s="72"/>
      <c r="N48" s="81">
        <v>372</v>
      </c>
      <c r="O48" s="81">
        <v>326</v>
      </c>
      <c r="P48" s="81">
        <v>296</v>
      </c>
      <c r="Q48" s="81">
        <v>265</v>
      </c>
      <c r="R48" s="81">
        <v>235</v>
      </c>
      <c r="S48" s="81">
        <v>219</v>
      </c>
      <c r="T48" s="81">
        <v>203</v>
      </c>
      <c r="U48" s="81">
        <v>163</v>
      </c>
    </row>
    <row r="49" spans="1:21" x14ac:dyDescent="0.25">
      <c r="A49" s="56"/>
      <c r="B49" s="29">
        <v>26</v>
      </c>
      <c r="C49" s="22">
        <v>144</v>
      </c>
      <c r="D49" s="2" t="s">
        <v>2</v>
      </c>
      <c r="E49" s="23">
        <v>116</v>
      </c>
      <c r="F49" s="24">
        <v>124</v>
      </c>
      <c r="G49" s="24">
        <v>172</v>
      </c>
      <c r="H49" s="24">
        <v>45</v>
      </c>
      <c r="I49" s="24">
        <v>60</v>
      </c>
      <c r="J49" s="24">
        <v>90.3</v>
      </c>
      <c r="K49" s="68">
        <v>4145.32</v>
      </c>
      <c r="L49" s="34">
        <f t="shared" si="0"/>
        <v>290172.39999999997</v>
      </c>
      <c r="M49" s="72"/>
      <c r="N49" s="81"/>
      <c r="O49" s="81"/>
      <c r="P49" s="81"/>
      <c r="Q49" s="81"/>
      <c r="R49" s="81"/>
      <c r="S49" s="81"/>
      <c r="T49" s="81"/>
      <c r="U49" s="81"/>
    </row>
    <row r="50" spans="1:21" x14ac:dyDescent="0.25">
      <c r="A50" s="56"/>
      <c r="B50" s="29"/>
      <c r="C50" s="22">
        <v>144</v>
      </c>
      <c r="D50" s="2" t="s">
        <v>2</v>
      </c>
      <c r="E50" s="23">
        <v>116</v>
      </c>
      <c r="F50" s="24">
        <v>140</v>
      </c>
      <c r="G50" s="24">
        <v>192</v>
      </c>
      <c r="H50" s="24">
        <v>45</v>
      </c>
      <c r="I50" s="24">
        <v>60</v>
      </c>
      <c r="J50" s="24">
        <v>90.4</v>
      </c>
      <c r="K50" s="68">
        <v>4370.7</v>
      </c>
      <c r="L50" s="34">
        <f t="shared" si="0"/>
        <v>305949</v>
      </c>
      <c r="M50" s="72"/>
      <c r="N50" s="81">
        <v>387</v>
      </c>
      <c r="O50" s="81">
        <v>339</v>
      </c>
      <c r="P50" s="81">
        <v>307</v>
      </c>
      <c r="Q50" s="81">
        <v>276</v>
      </c>
      <c r="R50" s="81">
        <v>244</v>
      </c>
      <c r="S50" s="81">
        <v>228</v>
      </c>
      <c r="T50" s="81">
        <v>211</v>
      </c>
      <c r="U50" s="81">
        <v>170</v>
      </c>
    </row>
    <row r="51" spans="1:21" x14ac:dyDescent="0.25">
      <c r="A51" s="56"/>
      <c r="B51" s="29">
        <v>27</v>
      </c>
      <c r="C51" s="22">
        <v>144</v>
      </c>
      <c r="D51" s="2" t="s">
        <v>2</v>
      </c>
      <c r="E51" s="23">
        <v>120</v>
      </c>
      <c r="F51" s="24">
        <v>124</v>
      </c>
      <c r="G51" s="24">
        <v>172</v>
      </c>
      <c r="H51" s="24">
        <v>45</v>
      </c>
      <c r="I51" s="24">
        <v>60</v>
      </c>
      <c r="J51" s="24">
        <v>90.3</v>
      </c>
      <c r="K51" s="68">
        <v>4216.68</v>
      </c>
      <c r="L51" s="34">
        <f t="shared" si="0"/>
        <v>295167.60000000003</v>
      </c>
      <c r="M51" s="72"/>
      <c r="N51" s="81"/>
      <c r="O51" s="81"/>
      <c r="P51" s="81"/>
      <c r="Q51" s="81"/>
      <c r="R51" s="81"/>
      <c r="S51" s="81"/>
      <c r="T51" s="81"/>
      <c r="U51" s="81"/>
    </row>
    <row r="52" spans="1:21" x14ac:dyDescent="0.25">
      <c r="A52" s="56"/>
      <c r="B52" s="29"/>
      <c r="C52" s="22">
        <v>144</v>
      </c>
      <c r="D52" s="2" t="s">
        <v>2</v>
      </c>
      <c r="E52" s="23">
        <v>120</v>
      </c>
      <c r="F52" s="24">
        <v>140</v>
      </c>
      <c r="G52" s="24">
        <v>192</v>
      </c>
      <c r="H52" s="24">
        <v>45</v>
      </c>
      <c r="I52" s="24">
        <v>60</v>
      </c>
      <c r="J52" s="24">
        <v>90.4</v>
      </c>
      <c r="K52" s="68">
        <v>4442.07</v>
      </c>
      <c r="L52" s="34">
        <f t="shared" si="0"/>
        <v>310944.89999999997</v>
      </c>
      <c r="M52" s="72"/>
      <c r="N52" s="81">
        <v>402</v>
      </c>
      <c r="O52" s="81">
        <v>352</v>
      </c>
      <c r="P52" s="81">
        <v>319</v>
      </c>
      <c r="Q52" s="81">
        <v>286</v>
      </c>
      <c r="R52" s="81">
        <v>254</v>
      </c>
      <c r="S52" s="81">
        <v>237</v>
      </c>
      <c r="T52" s="81">
        <v>219</v>
      </c>
      <c r="U52" s="81">
        <v>176</v>
      </c>
    </row>
    <row r="53" spans="1:21" x14ac:dyDescent="0.25">
      <c r="A53" s="56"/>
      <c r="B53" s="29">
        <v>28</v>
      </c>
      <c r="C53" s="22">
        <v>144</v>
      </c>
      <c r="D53" s="2" t="s">
        <v>2</v>
      </c>
      <c r="E53" s="23">
        <v>124</v>
      </c>
      <c r="F53" s="24">
        <v>124</v>
      </c>
      <c r="G53" s="24">
        <v>172</v>
      </c>
      <c r="H53" s="24">
        <v>45</v>
      </c>
      <c r="I53" s="24">
        <v>60</v>
      </c>
      <c r="J53" s="24">
        <v>90.3</v>
      </c>
      <c r="K53" s="68">
        <v>4289.04</v>
      </c>
      <c r="L53" s="34">
        <f t="shared" si="0"/>
        <v>300232.8</v>
      </c>
      <c r="M53" s="72"/>
      <c r="N53" s="81"/>
      <c r="O53" s="81"/>
      <c r="P53" s="81"/>
      <c r="Q53" s="81"/>
      <c r="R53" s="81"/>
      <c r="S53" s="81"/>
      <c r="T53" s="81"/>
      <c r="U53" s="81"/>
    </row>
    <row r="54" spans="1:21" x14ac:dyDescent="0.25">
      <c r="A54" s="56"/>
      <c r="B54" s="29"/>
      <c r="C54" s="22">
        <v>144</v>
      </c>
      <c r="D54" s="2" t="s">
        <v>2</v>
      </c>
      <c r="E54" s="23">
        <v>124</v>
      </c>
      <c r="F54" s="24">
        <v>140</v>
      </c>
      <c r="G54" s="24">
        <v>192</v>
      </c>
      <c r="H54" s="24">
        <v>45</v>
      </c>
      <c r="I54" s="24">
        <v>60</v>
      </c>
      <c r="J54" s="24">
        <v>90.4</v>
      </c>
      <c r="K54" s="68">
        <v>4514.43</v>
      </c>
      <c r="L54" s="34">
        <f t="shared" si="0"/>
        <v>316010.10000000003</v>
      </c>
      <c r="M54" s="72"/>
      <c r="N54" s="81">
        <v>417</v>
      </c>
      <c r="O54" s="81">
        <v>365</v>
      </c>
      <c r="P54" s="81">
        <v>331</v>
      </c>
      <c r="Q54" s="81">
        <v>297</v>
      </c>
      <c r="R54" s="81">
        <v>263</v>
      </c>
      <c r="S54" s="81">
        <v>246</v>
      </c>
      <c r="T54" s="81">
        <v>227</v>
      </c>
      <c r="U54" s="81">
        <v>183</v>
      </c>
    </row>
    <row r="55" spans="1:21" x14ac:dyDescent="0.25">
      <c r="A55" s="56"/>
      <c r="B55" s="29">
        <v>29</v>
      </c>
      <c r="C55" s="22">
        <v>144</v>
      </c>
      <c r="D55" s="2" t="s">
        <v>2</v>
      </c>
      <c r="E55" s="23">
        <v>128</v>
      </c>
      <c r="F55" s="24">
        <v>124</v>
      </c>
      <c r="G55" s="24">
        <v>172</v>
      </c>
      <c r="H55" s="24">
        <v>45</v>
      </c>
      <c r="I55" s="24">
        <v>60</v>
      </c>
      <c r="J55" s="24">
        <v>90.3</v>
      </c>
      <c r="K55" s="68">
        <v>4360.41</v>
      </c>
      <c r="L55" s="34">
        <f t="shared" si="0"/>
        <v>305228.7</v>
      </c>
      <c r="M55" s="72"/>
      <c r="N55" s="81"/>
      <c r="O55" s="81"/>
      <c r="P55" s="81"/>
      <c r="Q55" s="81"/>
      <c r="R55" s="81"/>
      <c r="S55" s="81"/>
      <c r="T55" s="81"/>
      <c r="U55" s="81"/>
    </row>
    <row r="56" spans="1:21" x14ac:dyDescent="0.25">
      <c r="A56" s="56"/>
      <c r="B56" s="29"/>
      <c r="C56" s="22">
        <v>144</v>
      </c>
      <c r="D56" s="2" t="s">
        <v>2</v>
      </c>
      <c r="E56" s="23">
        <v>128</v>
      </c>
      <c r="F56" s="24">
        <v>140</v>
      </c>
      <c r="G56" s="24">
        <v>192</v>
      </c>
      <c r="H56" s="24">
        <v>45</v>
      </c>
      <c r="I56" s="24">
        <v>60</v>
      </c>
      <c r="J56" s="24">
        <v>90.4</v>
      </c>
      <c r="K56" s="68">
        <v>4585.8</v>
      </c>
      <c r="L56" s="34">
        <f t="shared" si="0"/>
        <v>321006</v>
      </c>
      <c r="M56" s="72"/>
      <c r="N56" s="81">
        <v>432</v>
      </c>
      <c r="O56" s="81">
        <v>378</v>
      </c>
      <c r="P56" s="81">
        <v>343</v>
      </c>
      <c r="Q56" s="81">
        <v>307</v>
      </c>
      <c r="R56" s="81">
        <v>272</v>
      </c>
      <c r="S56" s="81">
        <v>254</v>
      </c>
      <c r="T56" s="81">
        <v>236</v>
      </c>
      <c r="U56" s="81">
        <v>189</v>
      </c>
    </row>
    <row r="57" spans="1:21" x14ac:dyDescent="0.25">
      <c r="A57" s="56"/>
      <c r="B57" s="29">
        <v>30</v>
      </c>
      <c r="C57" s="22">
        <v>144</v>
      </c>
      <c r="D57" s="2" t="s">
        <v>2</v>
      </c>
      <c r="E57" s="23">
        <v>133</v>
      </c>
      <c r="F57" s="24">
        <v>124</v>
      </c>
      <c r="G57" s="24">
        <v>172</v>
      </c>
      <c r="H57" s="24">
        <v>45</v>
      </c>
      <c r="I57" s="24">
        <v>60</v>
      </c>
      <c r="J57" s="24">
        <v>90.3</v>
      </c>
      <c r="K57" s="68">
        <v>4431.7700000000004</v>
      </c>
      <c r="L57" s="34">
        <f t="shared" si="0"/>
        <v>310223.90000000002</v>
      </c>
      <c r="M57" s="72"/>
      <c r="N57" s="81"/>
      <c r="O57" s="81"/>
      <c r="P57" s="81"/>
      <c r="Q57" s="81"/>
      <c r="R57" s="81"/>
      <c r="S57" s="81"/>
      <c r="T57" s="81"/>
      <c r="U57" s="81"/>
    </row>
    <row r="58" spans="1:21" x14ac:dyDescent="0.25">
      <c r="A58" s="56"/>
      <c r="B58" s="29"/>
      <c r="C58" s="22">
        <v>144</v>
      </c>
      <c r="D58" s="2" t="s">
        <v>2</v>
      </c>
      <c r="E58" s="23">
        <v>133</v>
      </c>
      <c r="F58" s="24">
        <v>140</v>
      </c>
      <c r="G58" s="24">
        <v>192</v>
      </c>
      <c r="H58" s="24">
        <v>45</v>
      </c>
      <c r="I58" s="24">
        <v>60</v>
      </c>
      <c r="J58" s="24">
        <v>90.4</v>
      </c>
      <c r="K58" s="68">
        <v>4657.16</v>
      </c>
      <c r="L58" s="34">
        <f t="shared" si="0"/>
        <v>326001.2</v>
      </c>
      <c r="M58" s="72"/>
      <c r="N58" s="81">
        <v>447</v>
      </c>
      <c r="O58" s="81">
        <v>391</v>
      </c>
      <c r="P58" s="81">
        <v>355</v>
      </c>
      <c r="Q58" s="81">
        <v>318</v>
      </c>
      <c r="R58" s="81">
        <v>282</v>
      </c>
      <c r="S58" s="81">
        <v>263</v>
      </c>
      <c r="T58" s="81">
        <v>244</v>
      </c>
      <c r="U58" s="81">
        <v>196</v>
      </c>
    </row>
    <row r="59" spans="1:21" x14ac:dyDescent="0.25">
      <c r="A59" s="56"/>
      <c r="B59" s="29">
        <v>31</v>
      </c>
      <c r="C59" s="22">
        <v>144</v>
      </c>
      <c r="D59" s="2" t="s">
        <v>2</v>
      </c>
      <c r="E59" s="23">
        <v>137</v>
      </c>
      <c r="F59" s="24">
        <v>143</v>
      </c>
      <c r="G59" s="24">
        <v>172</v>
      </c>
      <c r="H59" s="24">
        <v>55</v>
      </c>
      <c r="I59" s="24">
        <v>75</v>
      </c>
      <c r="J59" s="24">
        <v>112.9</v>
      </c>
      <c r="K59" s="68">
        <v>4751.24</v>
      </c>
      <c r="L59" s="34">
        <f t="shared" si="0"/>
        <v>332586.8</v>
      </c>
      <c r="M59" s="72"/>
      <c r="N59" s="81"/>
      <c r="O59" s="81"/>
      <c r="P59" s="81"/>
      <c r="Q59" s="81"/>
      <c r="R59" s="81"/>
      <c r="S59" s="81"/>
      <c r="T59" s="81"/>
      <c r="U59" s="81"/>
    </row>
    <row r="60" spans="1:21" x14ac:dyDescent="0.25">
      <c r="A60" s="56"/>
      <c r="B60" s="29"/>
      <c r="C60" s="22">
        <v>144</v>
      </c>
      <c r="D60" s="2" t="s">
        <v>2</v>
      </c>
      <c r="E60" s="23">
        <v>137</v>
      </c>
      <c r="F60" s="24">
        <v>152</v>
      </c>
      <c r="G60" s="24">
        <v>192</v>
      </c>
      <c r="H60" s="24">
        <v>55</v>
      </c>
      <c r="I60" s="24">
        <v>75</v>
      </c>
      <c r="J60" s="24">
        <v>110.5</v>
      </c>
      <c r="K60" s="68">
        <v>4938.1899999999996</v>
      </c>
      <c r="L60" s="34">
        <f t="shared" si="0"/>
        <v>345673.3</v>
      </c>
      <c r="M60" s="72"/>
      <c r="N60" s="81">
        <v>461</v>
      </c>
      <c r="O60" s="81">
        <v>404</v>
      </c>
      <c r="P60" s="81">
        <v>367</v>
      </c>
      <c r="Q60" s="81">
        <v>329</v>
      </c>
      <c r="R60" s="81">
        <v>291</v>
      </c>
      <c r="S60" s="81">
        <v>272</v>
      </c>
      <c r="T60" s="81">
        <v>252</v>
      </c>
      <c r="U60" s="81">
        <v>202</v>
      </c>
    </row>
    <row r="61" spans="1:21" x14ac:dyDescent="0.25">
      <c r="A61" s="56"/>
      <c r="B61" s="29">
        <v>32</v>
      </c>
      <c r="C61" s="22">
        <v>144</v>
      </c>
      <c r="D61" s="2" t="s">
        <v>2</v>
      </c>
      <c r="E61" s="23">
        <v>140</v>
      </c>
      <c r="F61" s="24">
        <v>143</v>
      </c>
      <c r="G61" s="24">
        <v>172</v>
      </c>
      <c r="H61" s="24">
        <v>55</v>
      </c>
      <c r="I61" s="24">
        <v>75</v>
      </c>
      <c r="J61" s="24">
        <v>112.9</v>
      </c>
      <c r="K61" s="68">
        <v>4828.5600000000004</v>
      </c>
      <c r="L61" s="34">
        <f t="shared" si="0"/>
        <v>337999.2</v>
      </c>
      <c r="M61" s="72"/>
      <c r="N61" s="81"/>
      <c r="O61" s="81"/>
      <c r="P61" s="81"/>
      <c r="Q61" s="81"/>
      <c r="R61" s="81"/>
      <c r="S61" s="81"/>
      <c r="T61" s="81"/>
      <c r="U61" s="81"/>
    </row>
    <row r="62" spans="1:21" x14ac:dyDescent="0.25">
      <c r="A62" s="56"/>
      <c r="B62" s="29"/>
      <c r="C62" s="22">
        <v>144</v>
      </c>
      <c r="D62" s="2" t="s">
        <v>2</v>
      </c>
      <c r="E62" s="23">
        <v>140</v>
      </c>
      <c r="F62" s="24">
        <v>152</v>
      </c>
      <c r="G62" s="24">
        <v>192</v>
      </c>
      <c r="H62" s="24">
        <v>55</v>
      </c>
      <c r="I62" s="24">
        <v>75</v>
      </c>
      <c r="J62" s="24">
        <v>110.5</v>
      </c>
      <c r="K62" s="68">
        <v>5015.51</v>
      </c>
      <c r="L62" s="34">
        <f t="shared" si="0"/>
        <v>351085.7</v>
      </c>
      <c r="M62" s="72"/>
      <c r="N62" s="81">
        <v>476</v>
      </c>
      <c r="O62" s="81">
        <v>417</v>
      </c>
      <c r="P62" s="81">
        <v>378</v>
      </c>
      <c r="Q62" s="81">
        <v>339</v>
      </c>
      <c r="R62" s="81">
        <v>300</v>
      </c>
      <c r="S62" s="81">
        <v>281</v>
      </c>
      <c r="T62" s="81">
        <v>260</v>
      </c>
      <c r="U62" s="81">
        <v>209</v>
      </c>
    </row>
    <row r="63" spans="1:21" x14ac:dyDescent="0.25">
      <c r="A63" s="56"/>
      <c r="B63" s="29">
        <v>33</v>
      </c>
      <c r="C63" s="22">
        <v>144</v>
      </c>
      <c r="D63" s="2" t="s">
        <v>2</v>
      </c>
      <c r="E63" s="23">
        <v>144</v>
      </c>
      <c r="F63" s="24">
        <v>143</v>
      </c>
      <c r="G63" s="24">
        <v>172</v>
      </c>
      <c r="H63" s="24">
        <v>55</v>
      </c>
      <c r="I63" s="24">
        <v>75</v>
      </c>
      <c r="J63" s="24">
        <v>112.9</v>
      </c>
      <c r="K63" s="68">
        <v>4906.8599999999997</v>
      </c>
      <c r="L63" s="34">
        <f t="shared" si="0"/>
        <v>343480.19999999995</v>
      </c>
      <c r="M63" s="72"/>
      <c r="N63" s="81"/>
      <c r="O63" s="81"/>
      <c r="P63" s="81"/>
      <c r="Q63" s="81"/>
      <c r="R63" s="81"/>
      <c r="S63" s="81"/>
      <c r="T63" s="81"/>
      <c r="U63" s="81"/>
    </row>
    <row r="64" spans="1:21" x14ac:dyDescent="0.25">
      <c r="A64" s="73"/>
      <c r="B64" s="53"/>
      <c r="C64" s="51">
        <v>144</v>
      </c>
      <c r="D64" s="50" t="s">
        <v>2</v>
      </c>
      <c r="E64" s="52">
        <v>144</v>
      </c>
      <c r="F64" s="53">
        <v>152</v>
      </c>
      <c r="G64" s="53">
        <v>192</v>
      </c>
      <c r="H64" s="53">
        <v>55</v>
      </c>
      <c r="I64" s="53">
        <v>75</v>
      </c>
      <c r="J64" s="127">
        <v>110.5</v>
      </c>
      <c r="K64" s="68">
        <v>5093.8100000000004</v>
      </c>
      <c r="L64" s="128">
        <f t="shared" si="0"/>
        <v>356566.7</v>
      </c>
      <c r="M64" s="73"/>
      <c r="N64" s="136">
        <v>491</v>
      </c>
      <c r="O64" s="136">
        <v>431</v>
      </c>
      <c r="P64" s="136">
        <v>390</v>
      </c>
      <c r="Q64" s="136">
        <v>350</v>
      </c>
      <c r="R64" s="136">
        <v>310</v>
      </c>
      <c r="S64" s="136">
        <v>289</v>
      </c>
      <c r="T64" s="136">
        <v>268</v>
      </c>
      <c r="U64" s="136">
        <v>215</v>
      </c>
    </row>
  </sheetData>
  <mergeCells count="2">
    <mergeCell ref="A3:A64"/>
    <mergeCell ref="M3:M6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59"/>
  <sheetViews>
    <sheetView workbookViewId="0">
      <selection activeCell="N1" sqref="N1:V1048576"/>
    </sheetView>
  </sheetViews>
  <sheetFormatPr defaultRowHeight="15" x14ac:dyDescent="0.25"/>
  <cols>
    <col min="1" max="1" width="9.140625" style="19"/>
    <col min="2" max="2" width="9.140625" style="27"/>
    <col min="3" max="3" width="9.140625" style="19"/>
    <col min="4" max="4" width="10.140625" style="19" customWidth="1"/>
    <col min="5" max="5" width="9.140625" style="19" customWidth="1"/>
    <col min="6" max="7" width="9.140625" style="19"/>
    <col min="8" max="8" width="8" style="19" customWidth="1"/>
    <col min="9" max="9" width="8.5703125" style="19" customWidth="1"/>
    <col min="10" max="10" width="8.42578125" style="19" customWidth="1"/>
    <col min="11" max="11" width="9.42578125" style="58" customWidth="1"/>
    <col min="12" max="12" width="12.85546875" style="58" customWidth="1"/>
    <col min="13" max="13" width="9.140625" style="19"/>
    <col min="14" max="22" width="7.7109375" style="80" customWidth="1"/>
    <col min="23" max="16384" width="9.140625" style="19"/>
  </cols>
  <sheetData>
    <row r="1" spans="1:22" ht="36" x14ac:dyDescent="0.25">
      <c r="A1" s="12" t="s">
        <v>64</v>
      </c>
      <c r="B1" s="12" t="s">
        <v>69</v>
      </c>
      <c r="C1" s="12" t="s">
        <v>75</v>
      </c>
      <c r="D1" s="12" t="s">
        <v>67</v>
      </c>
      <c r="E1" s="13" t="s">
        <v>71</v>
      </c>
      <c r="F1" s="13" t="s">
        <v>70</v>
      </c>
      <c r="G1" s="13" t="s">
        <v>76</v>
      </c>
      <c r="H1" s="14" t="s">
        <v>77</v>
      </c>
      <c r="I1" s="14" t="s">
        <v>82</v>
      </c>
      <c r="J1" s="14" t="s">
        <v>24</v>
      </c>
      <c r="K1" s="13" t="s">
        <v>72</v>
      </c>
      <c r="L1" s="13" t="s">
        <v>68</v>
      </c>
      <c r="M1" s="37" t="s">
        <v>74</v>
      </c>
      <c r="N1" s="59">
        <v>0</v>
      </c>
      <c r="O1" s="39">
        <v>30</v>
      </c>
      <c r="P1" s="39">
        <v>36</v>
      </c>
      <c r="Q1" s="39">
        <v>43</v>
      </c>
      <c r="R1" s="39">
        <v>51</v>
      </c>
      <c r="S1" s="39">
        <v>58</v>
      </c>
      <c r="T1" s="39">
        <v>65</v>
      </c>
      <c r="U1" s="81">
        <v>72</v>
      </c>
      <c r="V1" s="39">
        <v>76</v>
      </c>
    </row>
    <row r="2" spans="1:22" x14ac:dyDescent="0.25">
      <c r="A2" s="28"/>
      <c r="B2" s="28"/>
      <c r="C2" s="25"/>
      <c r="D2" s="25"/>
      <c r="E2" s="26"/>
      <c r="F2" s="26"/>
      <c r="G2" s="25"/>
      <c r="H2" s="25"/>
      <c r="I2" s="25"/>
      <c r="J2" s="25"/>
      <c r="K2" s="1"/>
      <c r="L2" s="1"/>
      <c r="M2" s="31" t="s">
        <v>81</v>
      </c>
      <c r="N2" s="59">
        <v>0</v>
      </c>
      <c r="O2" s="39">
        <v>8.3000000000000007</v>
      </c>
      <c r="P2" s="39">
        <v>10</v>
      </c>
      <c r="Q2" s="39">
        <v>11.9</v>
      </c>
      <c r="R2" s="39">
        <v>14.2</v>
      </c>
      <c r="S2" s="39">
        <v>16.100000000000001</v>
      </c>
      <c r="T2" s="39">
        <v>18.100000000000001</v>
      </c>
      <c r="U2" s="81">
        <v>20</v>
      </c>
      <c r="V2" s="39">
        <v>21.1</v>
      </c>
    </row>
    <row r="3" spans="1:22" ht="15.75" x14ac:dyDescent="0.25">
      <c r="A3" s="61" t="s">
        <v>35</v>
      </c>
      <c r="B3" s="60">
        <v>1</v>
      </c>
      <c r="C3" s="22">
        <v>144</v>
      </c>
      <c r="D3" s="3" t="s">
        <v>2</v>
      </c>
      <c r="E3" s="23">
        <v>7</v>
      </c>
      <c r="F3" s="24"/>
      <c r="G3" s="24"/>
      <c r="H3" s="24"/>
      <c r="I3" s="24"/>
      <c r="J3" s="24"/>
      <c r="K3" s="34"/>
      <c r="L3" s="34"/>
      <c r="M3" s="36" t="s">
        <v>73</v>
      </c>
      <c r="N3" s="81"/>
      <c r="O3" s="81"/>
      <c r="P3" s="81"/>
      <c r="Q3" s="81"/>
      <c r="R3" s="81"/>
      <c r="S3" s="81"/>
      <c r="T3" s="81"/>
      <c r="U3" s="81"/>
      <c r="V3" s="81"/>
    </row>
    <row r="4" spans="1:22" ht="15.75" x14ac:dyDescent="0.25">
      <c r="A4" s="9"/>
      <c r="B4" s="60">
        <v>2</v>
      </c>
      <c r="C4" s="22">
        <v>144</v>
      </c>
      <c r="D4" s="3" t="s">
        <v>2</v>
      </c>
      <c r="E4" s="23">
        <v>10</v>
      </c>
      <c r="F4" s="24">
        <v>44</v>
      </c>
      <c r="G4" s="24">
        <v>142</v>
      </c>
      <c r="H4" s="24">
        <v>4</v>
      </c>
      <c r="I4" s="24">
        <v>5.5</v>
      </c>
      <c r="J4" s="24">
        <v>10.199999999999999</v>
      </c>
      <c r="K4" s="68">
        <v>1137.07</v>
      </c>
      <c r="L4" s="34">
        <f>K4*70</f>
        <v>79594.899999999994</v>
      </c>
      <c r="M4" s="72"/>
      <c r="N4" s="81">
        <v>30</v>
      </c>
      <c r="O4" s="81">
        <v>23</v>
      </c>
      <c r="P4" s="81">
        <v>22</v>
      </c>
      <c r="Q4" s="81">
        <v>20</v>
      </c>
      <c r="R4" s="81">
        <v>19</v>
      </c>
      <c r="S4" s="81">
        <v>17</v>
      </c>
      <c r="T4" s="81">
        <v>15</v>
      </c>
      <c r="U4" s="81">
        <v>12</v>
      </c>
      <c r="V4" s="81">
        <v>10</v>
      </c>
    </row>
    <row r="5" spans="1:22" ht="15.75" x14ac:dyDescent="0.25">
      <c r="A5" s="9"/>
      <c r="B5" s="60">
        <v>3</v>
      </c>
      <c r="C5" s="22">
        <v>144</v>
      </c>
      <c r="D5" s="3" t="s">
        <v>2</v>
      </c>
      <c r="E5" s="23">
        <v>12</v>
      </c>
      <c r="F5" s="24">
        <v>47</v>
      </c>
      <c r="G5" s="24">
        <v>142</v>
      </c>
      <c r="H5" s="24">
        <v>5.5</v>
      </c>
      <c r="I5" s="24">
        <v>7.5</v>
      </c>
      <c r="J5" s="24">
        <v>13.3</v>
      </c>
      <c r="K5" s="68">
        <v>1248.68</v>
      </c>
      <c r="L5" s="34">
        <f t="shared" ref="L5:L59" si="0">K5*70</f>
        <v>87407.6</v>
      </c>
      <c r="M5" s="72"/>
      <c r="N5" s="81">
        <v>44</v>
      </c>
      <c r="O5" s="81">
        <v>35</v>
      </c>
      <c r="P5" s="81">
        <v>33</v>
      </c>
      <c r="Q5" s="81">
        <v>31</v>
      </c>
      <c r="R5" s="81">
        <v>28</v>
      </c>
      <c r="S5" s="81">
        <v>26</v>
      </c>
      <c r="T5" s="81">
        <v>23</v>
      </c>
      <c r="U5" s="81">
        <v>18</v>
      </c>
      <c r="V5" s="81">
        <v>15</v>
      </c>
    </row>
    <row r="6" spans="1:22" ht="15.75" x14ac:dyDescent="0.25">
      <c r="A6" s="9"/>
      <c r="B6" s="60">
        <v>4</v>
      </c>
      <c r="C6" s="22">
        <v>144</v>
      </c>
      <c r="D6" s="3" t="s">
        <v>2</v>
      </c>
      <c r="E6" s="23">
        <v>14</v>
      </c>
      <c r="F6" s="24">
        <v>53</v>
      </c>
      <c r="G6" s="24">
        <v>142</v>
      </c>
      <c r="H6" s="24">
        <v>7.5</v>
      </c>
      <c r="I6" s="24">
        <v>10</v>
      </c>
      <c r="J6" s="24">
        <v>17.2</v>
      </c>
      <c r="K6" s="68">
        <v>1410.19</v>
      </c>
      <c r="L6" s="34">
        <f t="shared" si="0"/>
        <v>98713.3</v>
      </c>
      <c r="M6" s="72"/>
      <c r="N6" s="81">
        <v>59</v>
      </c>
      <c r="O6" s="81">
        <v>47</v>
      </c>
      <c r="P6" s="81">
        <v>44</v>
      </c>
      <c r="Q6" s="81">
        <v>41</v>
      </c>
      <c r="R6" s="81">
        <v>38</v>
      </c>
      <c r="S6" s="81">
        <v>35</v>
      </c>
      <c r="T6" s="81">
        <v>31</v>
      </c>
      <c r="U6" s="81">
        <v>25</v>
      </c>
      <c r="V6" s="81">
        <v>20</v>
      </c>
    </row>
    <row r="7" spans="1:22" ht="15.75" x14ac:dyDescent="0.25">
      <c r="A7" s="9"/>
      <c r="B7" s="60">
        <v>5</v>
      </c>
      <c r="C7" s="22">
        <v>144</v>
      </c>
      <c r="D7" s="3" t="s">
        <v>2</v>
      </c>
      <c r="E7" s="23">
        <v>16</v>
      </c>
      <c r="F7" s="24">
        <v>57</v>
      </c>
      <c r="G7" s="24">
        <v>142</v>
      </c>
      <c r="H7" s="24">
        <v>9.3000000000000007</v>
      </c>
      <c r="I7" s="24">
        <v>12.5</v>
      </c>
      <c r="J7" s="24">
        <v>20.8</v>
      </c>
      <c r="K7" s="68">
        <v>1559.75</v>
      </c>
      <c r="L7" s="34">
        <f t="shared" si="0"/>
        <v>109182.5</v>
      </c>
      <c r="M7" s="72"/>
      <c r="N7" s="81">
        <v>74</v>
      </c>
      <c r="O7" s="81">
        <v>59</v>
      </c>
      <c r="P7" s="81">
        <v>55</v>
      </c>
      <c r="Q7" s="81">
        <v>51</v>
      </c>
      <c r="R7" s="81">
        <v>47</v>
      </c>
      <c r="S7" s="81">
        <v>43</v>
      </c>
      <c r="T7" s="81">
        <v>38</v>
      </c>
      <c r="U7" s="81">
        <v>31</v>
      </c>
      <c r="V7" s="81">
        <v>25</v>
      </c>
    </row>
    <row r="8" spans="1:22" ht="15.75" x14ac:dyDescent="0.25">
      <c r="A8" s="9"/>
      <c r="B8" s="60">
        <v>6</v>
      </c>
      <c r="C8" s="22">
        <v>144</v>
      </c>
      <c r="D8" s="3" t="s">
        <v>2</v>
      </c>
      <c r="E8" s="23">
        <v>18</v>
      </c>
      <c r="F8" s="24">
        <v>61</v>
      </c>
      <c r="G8" s="24">
        <v>142</v>
      </c>
      <c r="H8" s="24">
        <v>11</v>
      </c>
      <c r="I8" s="24">
        <v>15</v>
      </c>
      <c r="J8" s="24">
        <v>23.7</v>
      </c>
      <c r="K8" s="68">
        <v>1679.38</v>
      </c>
      <c r="L8" s="34">
        <f t="shared" si="0"/>
        <v>117556.6</v>
      </c>
      <c r="M8" s="72"/>
      <c r="N8" s="81">
        <v>89</v>
      </c>
      <c r="O8" s="81">
        <v>70</v>
      </c>
      <c r="P8" s="81">
        <v>66</v>
      </c>
      <c r="Q8" s="81">
        <v>61</v>
      </c>
      <c r="R8" s="81">
        <v>56</v>
      </c>
      <c r="S8" s="81">
        <v>52</v>
      </c>
      <c r="T8" s="81">
        <v>46</v>
      </c>
      <c r="U8" s="81">
        <v>37</v>
      </c>
      <c r="V8" s="81">
        <v>30</v>
      </c>
    </row>
    <row r="9" spans="1:22" ht="15.75" x14ac:dyDescent="0.25">
      <c r="A9" s="9"/>
      <c r="B9" s="60">
        <v>7</v>
      </c>
      <c r="C9" s="22">
        <v>144</v>
      </c>
      <c r="D9" s="3" t="s">
        <v>2</v>
      </c>
      <c r="E9" s="23">
        <v>20</v>
      </c>
      <c r="F9" s="24">
        <v>66</v>
      </c>
      <c r="G9" s="24">
        <v>142</v>
      </c>
      <c r="H9" s="24">
        <v>13</v>
      </c>
      <c r="I9" s="24">
        <v>17.5</v>
      </c>
      <c r="J9" s="24">
        <v>28.7</v>
      </c>
      <c r="K9" s="68">
        <v>1845.04</v>
      </c>
      <c r="L9" s="34">
        <f t="shared" si="0"/>
        <v>129152.8</v>
      </c>
      <c r="M9" s="72"/>
      <c r="N9" s="81">
        <v>104</v>
      </c>
      <c r="O9" s="81">
        <v>82</v>
      </c>
      <c r="P9" s="81">
        <v>77</v>
      </c>
      <c r="Q9" s="81">
        <v>72</v>
      </c>
      <c r="R9" s="81">
        <v>66</v>
      </c>
      <c r="S9" s="81">
        <v>60</v>
      </c>
      <c r="T9" s="81">
        <v>53</v>
      </c>
      <c r="U9" s="81">
        <v>43</v>
      </c>
      <c r="V9" s="81">
        <v>35</v>
      </c>
    </row>
    <row r="10" spans="1:22" ht="15.75" x14ac:dyDescent="0.25">
      <c r="A10" s="9"/>
      <c r="B10" s="60">
        <v>8</v>
      </c>
      <c r="C10" s="22">
        <v>144</v>
      </c>
      <c r="D10" s="3" t="s">
        <v>2</v>
      </c>
      <c r="E10" s="23">
        <v>23</v>
      </c>
      <c r="F10" s="24">
        <v>72</v>
      </c>
      <c r="G10" s="24">
        <v>142</v>
      </c>
      <c r="H10" s="24">
        <v>15</v>
      </c>
      <c r="I10" s="24">
        <v>20</v>
      </c>
      <c r="J10" s="24">
        <v>33.1</v>
      </c>
      <c r="K10" s="68">
        <v>1989.79</v>
      </c>
      <c r="L10" s="34">
        <f t="shared" si="0"/>
        <v>139285.29999999999</v>
      </c>
      <c r="M10" s="72"/>
      <c r="N10" s="81">
        <v>118</v>
      </c>
      <c r="O10" s="81">
        <v>94</v>
      </c>
      <c r="P10" s="81">
        <v>88</v>
      </c>
      <c r="Q10" s="81">
        <v>82</v>
      </c>
      <c r="R10" s="81">
        <v>75</v>
      </c>
      <c r="S10" s="81">
        <v>69</v>
      </c>
      <c r="T10" s="81">
        <v>61</v>
      </c>
      <c r="U10" s="81">
        <v>49</v>
      </c>
      <c r="V10" s="81">
        <v>40</v>
      </c>
    </row>
    <row r="11" spans="1:22" ht="15.75" x14ac:dyDescent="0.25">
      <c r="A11" s="9"/>
      <c r="B11" s="60">
        <v>9</v>
      </c>
      <c r="C11" s="22">
        <v>144</v>
      </c>
      <c r="D11" s="3" t="s">
        <v>2</v>
      </c>
      <c r="E11" s="23">
        <v>25</v>
      </c>
      <c r="F11" s="24">
        <v>80</v>
      </c>
      <c r="G11" s="24">
        <v>142</v>
      </c>
      <c r="H11" s="24">
        <v>18.5</v>
      </c>
      <c r="I11" s="24">
        <v>25</v>
      </c>
      <c r="J11" s="24">
        <v>41.8</v>
      </c>
      <c r="K11" s="68">
        <v>2198.8000000000002</v>
      </c>
      <c r="L11" s="34">
        <f t="shared" si="0"/>
        <v>153916</v>
      </c>
      <c r="M11" s="72"/>
      <c r="N11" s="81">
        <v>133</v>
      </c>
      <c r="O11" s="81">
        <v>105</v>
      </c>
      <c r="P11" s="81">
        <v>99</v>
      </c>
      <c r="Q11" s="81">
        <v>92</v>
      </c>
      <c r="R11" s="81">
        <v>85</v>
      </c>
      <c r="S11" s="81">
        <v>78</v>
      </c>
      <c r="T11" s="81">
        <v>69</v>
      </c>
      <c r="U11" s="81">
        <v>55</v>
      </c>
      <c r="V11" s="81">
        <v>45</v>
      </c>
    </row>
    <row r="12" spans="1:22" ht="15.75" x14ac:dyDescent="0.25">
      <c r="A12" s="9"/>
      <c r="B12" s="60">
        <v>10</v>
      </c>
      <c r="C12" s="22">
        <v>144</v>
      </c>
      <c r="D12" s="3" t="s">
        <v>2</v>
      </c>
      <c r="E12" s="23">
        <v>27</v>
      </c>
      <c r="F12" s="24">
        <v>80</v>
      </c>
      <c r="G12" s="24">
        <v>142</v>
      </c>
      <c r="H12" s="24">
        <v>18.5</v>
      </c>
      <c r="I12" s="24">
        <v>25</v>
      </c>
      <c r="J12" s="24">
        <v>41.8</v>
      </c>
      <c r="K12" s="68">
        <v>2289.9899999999998</v>
      </c>
      <c r="L12" s="34">
        <f t="shared" si="0"/>
        <v>160299.29999999999</v>
      </c>
      <c r="M12" s="72"/>
      <c r="N12" s="81">
        <v>148</v>
      </c>
      <c r="O12" s="81">
        <v>117</v>
      </c>
      <c r="P12" s="81">
        <v>110</v>
      </c>
      <c r="Q12" s="81">
        <v>102</v>
      </c>
      <c r="R12" s="81">
        <v>94</v>
      </c>
      <c r="S12" s="81">
        <v>86</v>
      </c>
      <c r="T12" s="81">
        <v>76</v>
      </c>
      <c r="U12" s="81">
        <v>62</v>
      </c>
      <c r="V12" s="81">
        <v>50</v>
      </c>
    </row>
    <row r="13" spans="1:22" ht="15.75" x14ac:dyDescent="0.25">
      <c r="A13" s="9"/>
      <c r="B13" s="60">
        <v>11</v>
      </c>
      <c r="C13" s="22">
        <v>144</v>
      </c>
      <c r="D13" s="3" t="s">
        <v>2</v>
      </c>
      <c r="E13" s="23">
        <v>29</v>
      </c>
      <c r="F13" s="24">
        <v>86</v>
      </c>
      <c r="G13" s="24">
        <v>142</v>
      </c>
      <c r="H13" s="24">
        <v>22</v>
      </c>
      <c r="I13" s="24">
        <v>30</v>
      </c>
      <c r="J13" s="24">
        <v>48.5</v>
      </c>
      <c r="K13" s="68">
        <v>2507.37</v>
      </c>
      <c r="L13" s="34">
        <f t="shared" si="0"/>
        <v>175515.9</v>
      </c>
      <c r="M13" s="72"/>
      <c r="N13" s="81">
        <v>163</v>
      </c>
      <c r="O13" s="81">
        <v>129</v>
      </c>
      <c r="P13" s="81">
        <v>121</v>
      </c>
      <c r="Q13" s="81">
        <v>112</v>
      </c>
      <c r="R13" s="81">
        <v>104</v>
      </c>
      <c r="S13" s="81">
        <v>95</v>
      </c>
      <c r="T13" s="81">
        <v>84</v>
      </c>
      <c r="U13" s="81">
        <v>68</v>
      </c>
      <c r="V13" s="81">
        <v>55</v>
      </c>
    </row>
    <row r="14" spans="1:22" ht="15.75" x14ac:dyDescent="0.25">
      <c r="A14" s="9"/>
      <c r="B14" s="60"/>
      <c r="C14" s="22">
        <v>144</v>
      </c>
      <c r="D14" s="3" t="s">
        <v>2</v>
      </c>
      <c r="E14" s="23">
        <v>29</v>
      </c>
      <c r="F14" s="24">
        <v>94</v>
      </c>
      <c r="G14" s="24">
        <v>172</v>
      </c>
      <c r="H14" s="24">
        <v>22</v>
      </c>
      <c r="I14" s="24">
        <v>30</v>
      </c>
      <c r="J14" s="24">
        <v>46.3</v>
      </c>
      <c r="K14" s="68">
        <v>2626.31</v>
      </c>
      <c r="L14" s="34">
        <f t="shared" si="0"/>
        <v>183841.69999999998</v>
      </c>
      <c r="M14" s="72"/>
      <c r="N14" s="81"/>
      <c r="O14" s="81"/>
      <c r="P14" s="81"/>
      <c r="Q14" s="81"/>
      <c r="R14" s="81"/>
      <c r="S14" s="81"/>
      <c r="T14" s="81"/>
      <c r="U14" s="81"/>
      <c r="V14" s="81"/>
    </row>
    <row r="15" spans="1:22" ht="15.75" x14ac:dyDescent="0.25">
      <c r="A15" s="9"/>
      <c r="B15" s="60">
        <v>12</v>
      </c>
      <c r="C15" s="22">
        <v>144</v>
      </c>
      <c r="D15" s="3" t="s">
        <v>2</v>
      </c>
      <c r="E15" s="23">
        <v>32</v>
      </c>
      <c r="F15" s="24">
        <v>86</v>
      </c>
      <c r="G15" s="24">
        <v>142</v>
      </c>
      <c r="H15" s="24">
        <v>22</v>
      </c>
      <c r="I15" s="24">
        <v>30</v>
      </c>
      <c r="J15" s="24">
        <v>48.5</v>
      </c>
      <c r="K15" s="68">
        <v>2594.59</v>
      </c>
      <c r="L15" s="34">
        <f t="shared" si="0"/>
        <v>181621.30000000002</v>
      </c>
      <c r="M15" s="72"/>
      <c r="N15" s="81">
        <v>178</v>
      </c>
      <c r="O15" s="81">
        <v>140</v>
      </c>
      <c r="P15" s="81">
        <v>132</v>
      </c>
      <c r="Q15" s="81">
        <v>123</v>
      </c>
      <c r="R15" s="81">
        <v>113</v>
      </c>
      <c r="S15" s="81">
        <v>104</v>
      </c>
      <c r="T15" s="81">
        <v>92</v>
      </c>
      <c r="U15" s="81">
        <v>74</v>
      </c>
      <c r="V15" s="81">
        <v>60</v>
      </c>
    </row>
    <row r="16" spans="1:22" ht="15.75" x14ac:dyDescent="0.25">
      <c r="A16" s="9"/>
      <c r="B16" s="60"/>
      <c r="C16" s="22">
        <v>144</v>
      </c>
      <c r="D16" s="3" t="s">
        <v>2</v>
      </c>
      <c r="E16" s="23">
        <v>32</v>
      </c>
      <c r="F16" s="24">
        <v>94</v>
      </c>
      <c r="G16" s="24">
        <v>172</v>
      </c>
      <c r="H16" s="24">
        <v>22</v>
      </c>
      <c r="I16" s="24">
        <v>30</v>
      </c>
      <c r="J16" s="24">
        <v>46.3</v>
      </c>
      <c r="K16" s="68">
        <v>2713.54</v>
      </c>
      <c r="L16" s="34">
        <f t="shared" si="0"/>
        <v>189947.8</v>
      </c>
      <c r="M16" s="72"/>
      <c r="N16" s="81"/>
      <c r="O16" s="81"/>
      <c r="P16" s="81"/>
      <c r="Q16" s="81"/>
      <c r="R16" s="81"/>
      <c r="S16" s="81"/>
      <c r="T16" s="81"/>
      <c r="U16" s="81"/>
      <c r="V16" s="81"/>
    </row>
    <row r="17" spans="1:22" ht="15.75" x14ac:dyDescent="0.25">
      <c r="A17" s="9"/>
      <c r="B17" s="60">
        <v>13</v>
      </c>
      <c r="C17" s="22">
        <v>144</v>
      </c>
      <c r="D17" s="3" t="s">
        <v>2</v>
      </c>
      <c r="E17" s="23">
        <v>34</v>
      </c>
      <c r="F17" s="24">
        <v>90</v>
      </c>
      <c r="G17" s="24">
        <v>142</v>
      </c>
      <c r="H17" s="24">
        <v>26.5</v>
      </c>
      <c r="I17" s="24">
        <v>35</v>
      </c>
      <c r="J17" s="24">
        <v>56.4</v>
      </c>
      <c r="K17" s="68">
        <v>2834.53</v>
      </c>
      <c r="L17" s="34">
        <f t="shared" si="0"/>
        <v>198417.1</v>
      </c>
      <c r="M17" s="72"/>
      <c r="N17" s="81">
        <v>192</v>
      </c>
      <c r="O17" s="81">
        <v>152</v>
      </c>
      <c r="P17" s="81">
        <v>143</v>
      </c>
      <c r="Q17" s="81">
        <v>133</v>
      </c>
      <c r="R17" s="81">
        <v>122</v>
      </c>
      <c r="S17" s="81">
        <v>112</v>
      </c>
      <c r="T17" s="81">
        <v>99</v>
      </c>
      <c r="U17" s="81">
        <v>80</v>
      </c>
      <c r="V17" s="81">
        <v>65</v>
      </c>
    </row>
    <row r="18" spans="1:22" ht="15.75" x14ac:dyDescent="0.25">
      <c r="A18" s="9"/>
      <c r="B18" s="60"/>
      <c r="C18" s="22">
        <v>144</v>
      </c>
      <c r="D18" s="3" t="s">
        <v>2</v>
      </c>
      <c r="E18" s="23">
        <v>34</v>
      </c>
      <c r="F18" s="24">
        <v>98</v>
      </c>
      <c r="G18" s="24">
        <v>172</v>
      </c>
      <c r="H18" s="24">
        <v>26.5</v>
      </c>
      <c r="I18" s="24">
        <v>35</v>
      </c>
      <c r="J18" s="24">
        <v>55.1</v>
      </c>
      <c r="K18" s="68">
        <v>2907.91</v>
      </c>
      <c r="L18" s="34">
        <f t="shared" si="0"/>
        <v>203553.69999999998</v>
      </c>
      <c r="M18" s="72"/>
      <c r="N18" s="81"/>
      <c r="O18" s="81"/>
      <c r="P18" s="81"/>
      <c r="Q18" s="81"/>
      <c r="R18" s="81"/>
      <c r="S18" s="81"/>
      <c r="T18" s="81"/>
      <c r="U18" s="81"/>
      <c r="V18" s="81"/>
    </row>
    <row r="19" spans="1:22" ht="15.75" x14ac:dyDescent="0.25">
      <c r="A19" s="9"/>
      <c r="B19" s="60">
        <v>14</v>
      </c>
      <c r="C19" s="22">
        <v>144</v>
      </c>
      <c r="D19" s="3" t="s">
        <v>2</v>
      </c>
      <c r="E19" s="23">
        <v>37</v>
      </c>
      <c r="F19" s="24">
        <v>90</v>
      </c>
      <c r="G19" s="24">
        <v>142</v>
      </c>
      <c r="H19" s="24">
        <v>26.5</v>
      </c>
      <c r="I19" s="24">
        <v>35</v>
      </c>
      <c r="J19" s="24">
        <v>56.4</v>
      </c>
      <c r="K19" s="68">
        <v>2905.9</v>
      </c>
      <c r="L19" s="34">
        <f t="shared" si="0"/>
        <v>203413</v>
      </c>
      <c r="M19" s="72"/>
      <c r="N19" s="81">
        <v>207</v>
      </c>
      <c r="O19" s="81">
        <v>164</v>
      </c>
      <c r="P19" s="81">
        <v>154</v>
      </c>
      <c r="Q19" s="81">
        <v>143</v>
      </c>
      <c r="R19" s="81">
        <v>132</v>
      </c>
      <c r="S19" s="81">
        <v>121</v>
      </c>
      <c r="T19" s="81">
        <v>107</v>
      </c>
      <c r="U19" s="81">
        <v>86</v>
      </c>
      <c r="V19" s="81">
        <v>70</v>
      </c>
    </row>
    <row r="20" spans="1:22" ht="15.75" x14ac:dyDescent="0.25">
      <c r="A20" s="9"/>
      <c r="B20" s="60"/>
      <c r="C20" s="22">
        <v>144</v>
      </c>
      <c r="D20" s="3" t="s">
        <v>2</v>
      </c>
      <c r="E20" s="23">
        <v>37</v>
      </c>
      <c r="F20" s="24">
        <v>98</v>
      </c>
      <c r="G20" s="24">
        <v>172</v>
      </c>
      <c r="H20" s="24">
        <v>26.5</v>
      </c>
      <c r="I20" s="24">
        <v>35</v>
      </c>
      <c r="J20" s="24">
        <v>55.1</v>
      </c>
      <c r="K20" s="68">
        <v>2979.28</v>
      </c>
      <c r="L20" s="34">
        <f t="shared" si="0"/>
        <v>208549.6</v>
      </c>
      <c r="M20" s="72"/>
      <c r="N20" s="81"/>
      <c r="O20" s="81"/>
      <c r="P20" s="81"/>
      <c r="Q20" s="81"/>
      <c r="R20" s="81"/>
      <c r="S20" s="81"/>
      <c r="T20" s="81"/>
      <c r="U20" s="81"/>
      <c r="V20" s="81"/>
    </row>
    <row r="21" spans="1:22" ht="15.75" x14ac:dyDescent="0.25">
      <c r="A21" s="9"/>
      <c r="B21" s="60">
        <v>15</v>
      </c>
      <c r="C21" s="22">
        <v>144</v>
      </c>
      <c r="D21" s="3" t="s">
        <v>2</v>
      </c>
      <c r="E21" s="23">
        <v>39</v>
      </c>
      <c r="F21" s="24">
        <v>104</v>
      </c>
      <c r="G21" s="24">
        <v>142</v>
      </c>
      <c r="H21" s="24">
        <v>30</v>
      </c>
      <c r="I21" s="24">
        <v>40</v>
      </c>
      <c r="J21" s="24">
        <v>64.599999999999994</v>
      </c>
      <c r="K21" s="68">
        <v>3029.63</v>
      </c>
      <c r="L21" s="34">
        <f t="shared" si="0"/>
        <v>212074.1</v>
      </c>
      <c r="M21" s="72"/>
      <c r="N21" s="81"/>
      <c r="O21" s="81"/>
      <c r="P21" s="81"/>
      <c r="Q21" s="81"/>
      <c r="R21" s="81"/>
      <c r="S21" s="81"/>
      <c r="T21" s="81"/>
      <c r="U21" s="81"/>
      <c r="V21" s="81"/>
    </row>
    <row r="22" spans="1:22" ht="15.75" x14ac:dyDescent="0.25">
      <c r="A22" s="9"/>
      <c r="B22" s="60"/>
      <c r="C22" s="22">
        <v>144</v>
      </c>
      <c r="D22" s="3" t="s">
        <v>2</v>
      </c>
      <c r="E22" s="23">
        <v>39</v>
      </c>
      <c r="F22" s="24">
        <v>103</v>
      </c>
      <c r="G22" s="24">
        <v>172</v>
      </c>
      <c r="H22" s="24">
        <v>30</v>
      </c>
      <c r="I22" s="24">
        <v>40</v>
      </c>
      <c r="J22" s="24">
        <v>62.4</v>
      </c>
      <c r="K22" s="68">
        <v>3125.72</v>
      </c>
      <c r="L22" s="34">
        <f t="shared" si="0"/>
        <v>218800.4</v>
      </c>
      <c r="M22" s="72"/>
      <c r="N22" s="81"/>
      <c r="O22" s="81"/>
      <c r="P22" s="81"/>
      <c r="Q22" s="81"/>
      <c r="R22" s="81"/>
      <c r="S22" s="81"/>
      <c r="T22" s="81"/>
      <c r="U22" s="81"/>
      <c r="V22" s="81"/>
    </row>
    <row r="23" spans="1:22" ht="15.75" x14ac:dyDescent="0.25">
      <c r="A23" s="9"/>
      <c r="B23" s="60"/>
      <c r="C23" s="22">
        <v>144</v>
      </c>
      <c r="D23" s="3" t="s">
        <v>2</v>
      </c>
      <c r="E23" s="23">
        <v>39</v>
      </c>
      <c r="F23" s="24">
        <v>127</v>
      </c>
      <c r="G23" s="24">
        <v>192</v>
      </c>
      <c r="H23" s="24">
        <v>30</v>
      </c>
      <c r="I23" s="24">
        <v>40</v>
      </c>
      <c r="J23" s="24">
        <v>61.7</v>
      </c>
      <c r="K23" s="68">
        <v>3282.97</v>
      </c>
      <c r="L23" s="34">
        <f t="shared" si="0"/>
        <v>229807.9</v>
      </c>
      <c r="M23" s="72"/>
      <c r="N23" s="81">
        <v>222</v>
      </c>
      <c r="O23" s="81">
        <v>176</v>
      </c>
      <c r="P23" s="81">
        <v>165</v>
      </c>
      <c r="Q23" s="81">
        <v>153</v>
      </c>
      <c r="R23" s="81">
        <v>141</v>
      </c>
      <c r="S23" s="81">
        <v>130</v>
      </c>
      <c r="T23" s="81">
        <v>114</v>
      </c>
      <c r="U23" s="81">
        <v>92</v>
      </c>
      <c r="V23" s="81">
        <v>75</v>
      </c>
    </row>
    <row r="24" spans="1:22" ht="15.75" x14ac:dyDescent="0.25">
      <c r="A24" s="9"/>
      <c r="B24" s="60">
        <v>16</v>
      </c>
      <c r="C24" s="22">
        <v>144</v>
      </c>
      <c r="D24" s="3" t="s">
        <v>2</v>
      </c>
      <c r="E24" s="23">
        <v>42</v>
      </c>
      <c r="F24" s="24">
        <v>104</v>
      </c>
      <c r="G24" s="24">
        <v>142</v>
      </c>
      <c r="H24" s="24">
        <v>30</v>
      </c>
      <c r="I24" s="24">
        <v>40</v>
      </c>
      <c r="J24" s="24">
        <v>64.599999999999994</v>
      </c>
      <c r="K24" s="68">
        <v>3104.84</v>
      </c>
      <c r="L24" s="34">
        <f t="shared" si="0"/>
        <v>217338.80000000002</v>
      </c>
      <c r="M24" s="72"/>
      <c r="N24" s="81"/>
      <c r="O24" s="81"/>
      <c r="P24" s="81"/>
      <c r="Q24" s="81"/>
      <c r="R24" s="81"/>
      <c r="S24" s="81"/>
      <c r="T24" s="81"/>
      <c r="U24" s="81"/>
      <c r="V24" s="81"/>
    </row>
    <row r="25" spans="1:22" ht="15.75" x14ac:dyDescent="0.25">
      <c r="A25" s="9"/>
      <c r="B25" s="60"/>
      <c r="C25" s="22">
        <v>144</v>
      </c>
      <c r="D25" s="3" t="s">
        <v>2</v>
      </c>
      <c r="E25" s="23">
        <v>42</v>
      </c>
      <c r="F25" s="24">
        <v>103</v>
      </c>
      <c r="G25" s="24">
        <v>172</v>
      </c>
      <c r="H25" s="24">
        <v>30</v>
      </c>
      <c r="I25" s="24">
        <v>40</v>
      </c>
      <c r="J25" s="24">
        <v>62.4</v>
      </c>
      <c r="K25" s="68">
        <v>3202.28</v>
      </c>
      <c r="L25" s="34">
        <f t="shared" si="0"/>
        <v>224159.6</v>
      </c>
      <c r="M25" s="72"/>
      <c r="N25" s="81"/>
      <c r="O25" s="81"/>
      <c r="P25" s="81"/>
      <c r="Q25" s="81"/>
      <c r="R25" s="81"/>
      <c r="S25" s="81"/>
      <c r="T25" s="81"/>
      <c r="U25" s="81"/>
      <c r="V25" s="81"/>
    </row>
    <row r="26" spans="1:22" ht="15.75" x14ac:dyDescent="0.25">
      <c r="A26" s="9"/>
      <c r="B26" s="60"/>
      <c r="C26" s="22">
        <v>144</v>
      </c>
      <c r="D26" s="3" t="s">
        <v>2</v>
      </c>
      <c r="E26" s="23">
        <v>42</v>
      </c>
      <c r="F26" s="24">
        <v>127</v>
      </c>
      <c r="G26" s="24">
        <v>192</v>
      </c>
      <c r="H26" s="24">
        <v>30</v>
      </c>
      <c r="I26" s="24">
        <v>40</v>
      </c>
      <c r="J26" s="24">
        <v>61.7</v>
      </c>
      <c r="K26" s="68">
        <v>3361.28</v>
      </c>
      <c r="L26" s="34">
        <f t="shared" si="0"/>
        <v>235289.60000000001</v>
      </c>
      <c r="M26" s="72"/>
      <c r="N26" s="81">
        <v>237</v>
      </c>
      <c r="O26" s="81">
        <v>187</v>
      </c>
      <c r="P26" s="81">
        <v>176</v>
      </c>
      <c r="Q26" s="81">
        <v>164</v>
      </c>
      <c r="R26" s="81">
        <v>151</v>
      </c>
      <c r="S26" s="81">
        <v>138</v>
      </c>
      <c r="T26" s="81">
        <v>122</v>
      </c>
      <c r="U26" s="81">
        <v>99</v>
      </c>
      <c r="V26" s="81">
        <v>80</v>
      </c>
    </row>
    <row r="27" spans="1:22" ht="15.75" x14ac:dyDescent="0.25">
      <c r="A27" s="9"/>
      <c r="B27" s="60">
        <v>17</v>
      </c>
      <c r="C27" s="22">
        <v>144</v>
      </c>
      <c r="D27" s="3" t="s">
        <v>2</v>
      </c>
      <c r="E27" s="23">
        <v>45</v>
      </c>
      <c r="F27" s="24">
        <v>104</v>
      </c>
      <c r="G27" s="24">
        <v>142</v>
      </c>
      <c r="H27" s="24">
        <v>30</v>
      </c>
      <c r="I27" s="24">
        <v>40</v>
      </c>
      <c r="J27" s="24">
        <v>64.599999999999994</v>
      </c>
      <c r="K27" s="68">
        <v>3182.16</v>
      </c>
      <c r="L27" s="34">
        <f t="shared" si="0"/>
        <v>222751.19999999998</v>
      </c>
      <c r="M27" s="72"/>
      <c r="N27" s="81"/>
      <c r="O27" s="81"/>
      <c r="P27" s="81"/>
      <c r="Q27" s="81"/>
      <c r="R27" s="81"/>
      <c r="S27" s="81"/>
      <c r="T27" s="81"/>
      <c r="U27" s="81"/>
      <c r="V27" s="81"/>
    </row>
    <row r="28" spans="1:22" ht="15.75" x14ac:dyDescent="0.25">
      <c r="A28" s="9"/>
      <c r="B28" s="60"/>
      <c r="C28" s="22">
        <v>144</v>
      </c>
      <c r="D28" s="3" t="s">
        <v>2</v>
      </c>
      <c r="E28" s="23">
        <v>45</v>
      </c>
      <c r="F28" s="24">
        <v>103</v>
      </c>
      <c r="G28" s="24">
        <v>172</v>
      </c>
      <c r="H28" s="24">
        <v>30</v>
      </c>
      <c r="I28" s="24">
        <v>40</v>
      </c>
      <c r="J28" s="24">
        <v>62.4</v>
      </c>
      <c r="K28" s="68">
        <v>3279.6</v>
      </c>
      <c r="L28" s="34">
        <f t="shared" si="0"/>
        <v>229572</v>
      </c>
      <c r="M28" s="72"/>
      <c r="N28" s="81"/>
      <c r="O28" s="81"/>
      <c r="P28" s="81"/>
      <c r="Q28" s="81"/>
      <c r="R28" s="81"/>
      <c r="S28" s="81"/>
      <c r="T28" s="81"/>
      <c r="U28" s="81"/>
      <c r="V28" s="81"/>
    </row>
    <row r="29" spans="1:22" ht="15.75" x14ac:dyDescent="0.25">
      <c r="A29" s="9"/>
      <c r="B29" s="60"/>
      <c r="C29" s="22">
        <v>144</v>
      </c>
      <c r="D29" s="3" t="s">
        <v>2</v>
      </c>
      <c r="E29" s="23">
        <v>45</v>
      </c>
      <c r="F29" s="24">
        <v>127</v>
      </c>
      <c r="G29" s="24">
        <v>192</v>
      </c>
      <c r="H29" s="24">
        <v>30</v>
      </c>
      <c r="I29" s="24">
        <v>40</v>
      </c>
      <c r="J29" s="24">
        <v>61.7</v>
      </c>
      <c r="K29" s="68">
        <v>3438.59</v>
      </c>
      <c r="L29" s="34">
        <f t="shared" si="0"/>
        <v>240701.30000000002</v>
      </c>
      <c r="M29" s="72"/>
      <c r="N29" s="81">
        <v>252</v>
      </c>
      <c r="O29" s="81">
        <v>199</v>
      </c>
      <c r="P29" s="81">
        <v>187</v>
      </c>
      <c r="Q29" s="81">
        <v>174</v>
      </c>
      <c r="R29" s="81">
        <v>160</v>
      </c>
      <c r="S29" s="81">
        <v>147</v>
      </c>
      <c r="T29" s="81">
        <v>130</v>
      </c>
      <c r="U29" s="81">
        <v>105</v>
      </c>
      <c r="V29" s="81">
        <v>85</v>
      </c>
    </row>
    <row r="30" spans="1:22" ht="15.75" x14ac:dyDescent="0.25">
      <c r="A30" s="9"/>
      <c r="B30" s="60">
        <v>18</v>
      </c>
      <c r="C30" s="22">
        <v>144</v>
      </c>
      <c r="D30" s="3" t="s">
        <v>2</v>
      </c>
      <c r="E30" s="23">
        <v>47</v>
      </c>
      <c r="F30" s="24">
        <v>111</v>
      </c>
      <c r="G30" s="24">
        <v>142</v>
      </c>
      <c r="H30" s="24">
        <v>37</v>
      </c>
      <c r="I30" s="24">
        <v>50</v>
      </c>
      <c r="J30" s="24">
        <v>79.7</v>
      </c>
      <c r="K30" s="68">
        <v>3463.39</v>
      </c>
      <c r="L30" s="34">
        <f t="shared" si="0"/>
        <v>242437.3</v>
      </c>
      <c r="M30" s="72"/>
      <c r="N30" s="81"/>
      <c r="O30" s="81"/>
      <c r="P30" s="81"/>
      <c r="Q30" s="81"/>
      <c r="R30" s="81"/>
      <c r="S30" s="81"/>
      <c r="T30" s="81"/>
      <c r="U30" s="81"/>
      <c r="V30" s="81"/>
    </row>
    <row r="31" spans="1:22" ht="15.75" x14ac:dyDescent="0.25">
      <c r="A31" s="9"/>
      <c r="B31" s="60"/>
      <c r="C31" s="22">
        <v>144</v>
      </c>
      <c r="D31" s="3" t="s">
        <v>2</v>
      </c>
      <c r="E31" s="23">
        <v>47</v>
      </c>
      <c r="F31" s="24">
        <v>114</v>
      </c>
      <c r="G31" s="24">
        <v>172</v>
      </c>
      <c r="H31" s="24">
        <v>37</v>
      </c>
      <c r="I31" s="24">
        <v>50</v>
      </c>
      <c r="J31" s="24">
        <v>74.3</v>
      </c>
      <c r="K31" s="68">
        <v>3493.09</v>
      </c>
      <c r="L31" s="34">
        <f t="shared" si="0"/>
        <v>244516.30000000002</v>
      </c>
      <c r="M31" s="72"/>
      <c r="N31" s="81"/>
      <c r="O31" s="81"/>
      <c r="P31" s="81"/>
      <c r="Q31" s="81"/>
      <c r="R31" s="81"/>
      <c r="S31" s="81"/>
      <c r="T31" s="81"/>
      <c r="U31" s="81"/>
      <c r="V31" s="81"/>
    </row>
    <row r="32" spans="1:22" ht="15.75" x14ac:dyDescent="0.25">
      <c r="A32" s="9"/>
      <c r="B32" s="60"/>
      <c r="C32" s="22">
        <v>144</v>
      </c>
      <c r="D32" s="3" t="s">
        <v>2</v>
      </c>
      <c r="E32" s="23">
        <v>47</v>
      </c>
      <c r="F32" s="24">
        <v>133</v>
      </c>
      <c r="G32" s="24">
        <v>192</v>
      </c>
      <c r="H32" s="24">
        <v>37</v>
      </c>
      <c r="I32" s="24">
        <v>50</v>
      </c>
      <c r="J32" s="24">
        <v>74.3</v>
      </c>
      <c r="K32" s="68">
        <v>3688.78</v>
      </c>
      <c r="L32" s="34">
        <f t="shared" si="0"/>
        <v>258214.6</v>
      </c>
      <c r="M32" s="72"/>
      <c r="N32" s="81">
        <v>266</v>
      </c>
      <c r="O32" s="81">
        <v>211</v>
      </c>
      <c r="P32" s="81">
        <v>198</v>
      </c>
      <c r="Q32" s="81">
        <v>184</v>
      </c>
      <c r="R32" s="81">
        <v>169</v>
      </c>
      <c r="S32" s="81">
        <v>155</v>
      </c>
      <c r="T32" s="81">
        <v>137</v>
      </c>
      <c r="U32" s="81">
        <v>111</v>
      </c>
      <c r="V32" s="81">
        <v>90</v>
      </c>
    </row>
    <row r="33" spans="1:22" ht="15.75" x14ac:dyDescent="0.25">
      <c r="A33" s="9"/>
      <c r="B33" s="60">
        <v>19</v>
      </c>
      <c r="C33" s="22">
        <v>144</v>
      </c>
      <c r="D33" s="3" t="s">
        <v>2</v>
      </c>
      <c r="E33" s="23">
        <v>49</v>
      </c>
      <c r="F33" s="24">
        <v>111</v>
      </c>
      <c r="G33" s="24">
        <v>142</v>
      </c>
      <c r="H33" s="24">
        <v>37</v>
      </c>
      <c r="I33" s="24">
        <v>50</v>
      </c>
      <c r="J33" s="24">
        <v>79.7</v>
      </c>
      <c r="K33" s="68">
        <v>3560.52</v>
      </c>
      <c r="L33" s="34">
        <f t="shared" si="0"/>
        <v>249236.4</v>
      </c>
      <c r="M33" s="72"/>
      <c r="N33" s="81"/>
      <c r="O33" s="81"/>
      <c r="P33" s="81"/>
      <c r="Q33" s="81"/>
      <c r="R33" s="81"/>
      <c r="S33" s="81"/>
      <c r="T33" s="81"/>
      <c r="U33" s="81"/>
      <c r="V33" s="81"/>
    </row>
    <row r="34" spans="1:22" ht="15.75" x14ac:dyDescent="0.25">
      <c r="A34" s="9"/>
      <c r="B34" s="60"/>
      <c r="C34" s="22">
        <v>144</v>
      </c>
      <c r="D34" s="3" t="s">
        <v>2</v>
      </c>
      <c r="E34" s="23">
        <v>49</v>
      </c>
      <c r="F34" s="24">
        <v>114</v>
      </c>
      <c r="G34" s="24">
        <v>172</v>
      </c>
      <c r="H34" s="24">
        <v>37</v>
      </c>
      <c r="I34" s="24">
        <v>50</v>
      </c>
      <c r="J34" s="24">
        <v>74.3</v>
      </c>
      <c r="K34" s="68">
        <v>3590.23</v>
      </c>
      <c r="L34" s="34">
        <f t="shared" si="0"/>
        <v>251316.1</v>
      </c>
      <c r="M34" s="72"/>
      <c r="N34" s="81"/>
      <c r="O34" s="81"/>
      <c r="P34" s="81"/>
      <c r="Q34" s="81"/>
      <c r="R34" s="81"/>
      <c r="S34" s="81"/>
      <c r="T34" s="81"/>
      <c r="U34" s="81"/>
      <c r="V34" s="81"/>
    </row>
    <row r="35" spans="1:22" ht="15.75" x14ac:dyDescent="0.25">
      <c r="A35" s="9"/>
      <c r="B35" s="60"/>
      <c r="C35" s="22">
        <v>144</v>
      </c>
      <c r="D35" s="3" t="s">
        <v>2</v>
      </c>
      <c r="E35" s="23">
        <v>49</v>
      </c>
      <c r="F35" s="24">
        <v>133</v>
      </c>
      <c r="G35" s="24">
        <v>192</v>
      </c>
      <c r="H35" s="24">
        <v>37</v>
      </c>
      <c r="I35" s="24">
        <v>50</v>
      </c>
      <c r="J35" s="24">
        <v>74.3</v>
      </c>
      <c r="K35" s="68">
        <v>3785.91</v>
      </c>
      <c r="L35" s="34">
        <f t="shared" si="0"/>
        <v>265013.7</v>
      </c>
      <c r="M35" s="72"/>
      <c r="N35" s="81">
        <v>281</v>
      </c>
      <c r="O35" s="81">
        <v>222</v>
      </c>
      <c r="P35" s="81">
        <v>209</v>
      </c>
      <c r="Q35" s="81">
        <v>194</v>
      </c>
      <c r="R35" s="81">
        <v>179</v>
      </c>
      <c r="S35" s="81">
        <v>164</v>
      </c>
      <c r="T35" s="81">
        <v>145</v>
      </c>
      <c r="U35" s="81">
        <v>117</v>
      </c>
      <c r="V35" s="81">
        <v>95</v>
      </c>
    </row>
    <row r="36" spans="1:22" ht="15.75" x14ac:dyDescent="0.25">
      <c r="A36" s="9"/>
      <c r="B36" s="60">
        <v>20</v>
      </c>
      <c r="C36" s="22">
        <v>144</v>
      </c>
      <c r="D36" s="3" t="s">
        <v>2</v>
      </c>
      <c r="E36" s="23">
        <v>51</v>
      </c>
      <c r="F36" s="24">
        <v>111</v>
      </c>
      <c r="G36" s="24">
        <v>142</v>
      </c>
      <c r="H36" s="24">
        <v>37</v>
      </c>
      <c r="I36" s="24">
        <v>50</v>
      </c>
      <c r="J36" s="24">
        <v>79.7</v>
      </c>
      <c r="K36" s="68">
        <v>3657.66</v>
      </c>
      <c r="L36" s="34">
        <f t="shared" si="0"/>
        <v>256036.19999999998</v>
      </c>
      <c r="M36" s="72"/>
      <c r="N36" s="81"/>
      <c r="O36" s="81"/>
      <c r="P36" s="81"/>
      <c r="Q36" s="81"/>
      <c r="R36" s="81"/>
      <c r="S36" s="81"/>
      <c r="T36" s="81"/>
      <c r="U36" s="81"/>
      <c r="V36" s="81"/>
    </row>
    <row r="37" spans="1:22" ht="15.75" x14ac:dyDescent="0.25">
      <c r="A37" s="9"/>
      <c r="B37" s="60"/>
      <c r="C37" s="22">
        <v>144</v>
      </c>
      <c r="D37" s="3" t="s">
        <v>2</v>
      </c>
      <c r="E37" s="23">
        <v>51</v>
      </c>
      <c r="F37" s="24">
        <v>114</v>
      </c>
      <c r="G37" s="24">
        <v>172</v>
      </c>
      <c r="H37" s="24">
        <v>37</v>
      </c>
      <c r="I37" s="24">
        <v>50</v>
      </c>
      <c r="J37" s="24">
        <v>74.3</v>
      </c>
      <c r="K37" s="68">
        <v>3687.36</v>
      </c>
      <c r="L37" s="34">
        <f t="shared" si="0"/>
        <v>258115.20000000001</v>
      </c>
      <c r="M37" s="72"/>
      <c r="N37" s="81"/>
      <c r="O37" s="81"/>
      <c r="P37" s="81"/>
      <c r="Q37" s="81"/>
      <c r="R37" s="81"/>
      <c r="S37" s="81"/>
      <c r="T37" s="81"/>
      <c r="U37" s="81"/>
      <c r="V37" s="81"/>
    </row>
    <row r="38" spans="1:22" ht="15.75" x14ac:dyDescent="0.25">
      <c r="A38" s="9"/>
      <c r="B38" s="60"/>
      <c r="C38" s="22">
        <v>144</v>
      </c>
      <c r="D38" s="3" t="s">
        <v>2</v>
      </c>
      <c r="E38" s="23">
        <v>51</v>
      </c>
      <c r="F38" s="24">
        <v>133</v>
      </c>
      <c r="G38" s="24">
        <v>192</v>
      </c>
      <c r="H38" s="24">
        <v>37</v>
      </c>
      <c r="I38" s="24">
        <v>50</v>
      </c>
      <c r="J38" s="24">
        <v>74.3</v>
      </c>
      <c r="K38" s="68">
        <v>3883.05</v>
      </c>
      <c r="L38" s="34">
        <f t="shared" si="0"/>
        <v>271813.5</v>
      </c>
      <c r="M38" s="72"/>
      <c r="N38" s="81">
        <v>296</v>
      </c>
      <c r="O38" s="81">
        <v>234</v>
      </c>
      <c r="P38" s="81">
        <v>220</v>
      </c>
      <c r="Q38" s="81">
        <v>204</v>
      </c>
      <c r="R38" s="81">
        <v>188</v>
      </c>
      <c r="S38" s="81">
        <v>173</v>
      </c>
      <c r="T38" s="81">
        <v>153</v>
      </c>
      <c r="U38" s="81">
        <v>123</v>
      </c>
      <c r="V38" s="81">
        <v>100</v>
      </c>
    </row>
    <row r="39" spans="1:22" ht="15.75" x14ac:dyDescent="0.25">
      <c r="A39" s="9"/>
      <c r="B39" s="60">
        <v>21</v>
      </c>
      <c r="C39" s="22">
        <v>144</v>
      </c>
      <c r="D39" s="3" t="s">
        <v>2</v>
      </c>
      <c r="E39" s="23">
        <v>53</v>
      </c>
      <c r="F39" s="24">
        <v>111</v>
      </c>
      <c r="G39" s="24">
        <v>142</v>
      </c>
      <c r="H39" s="24">
        <v>37</v>
      </c>
      <c r="I39" s="24">
        <v>50</v>
      </c>
      <c r="J39" s="24">
        <v>79.7</v>
      </c>
      <c r="K39" s="68">
        <v>3748.85</v>
      </c>
      <c r="L39" s="34">
        <f t="shared" si="0"/>
        <v>262419.5</v>
      </c>
      <c r="M39" s="72"/>
      <c r="N39" s="81"/>
      <c r="O39" s="81"/>
      <c r="P39" s="81"/>
      <c r="Q39" s="81"/>
      <c r="R39" s="81"/>
      <c r="S39" s="81"/>
      <c r="T39" s="81"/>
      <c r="U39" s="81"/>
      <c r="V39" s="81"/>
    </row>
    <row r="40" spans="1:22" ht="15.75" x14ac:dyDescent="0.25">
      <c r="A40" s="9"/>
      <c r="B40" s="60"/>
      <c r="C40" s="22">
        <v>144</v>
      </c>
      <c r="D40" s="3" t="s">
        <v>2</v>
      </c>
      <c r="E40" s="23">
        <v>53</v>
      </c>
      <c r="F40" s="24">
        <v>114</v>
      </c>
      <c r="G40" s="24">
        <v>172</v>
      </c>
      <c r="H40" s="24">
        <v>37</v>
      </c>
      <c r="I40" s="24">
        <v>50</v>
      </c>
      <c r="J40" s="24">
        <v>74.3</v>
      </c>
      <c r="K40" s="68">
        <v>3778.56</v>
      </c>
      <c r="L40" s="34">
        <f t="shared" si="0"/>
        <v>264499.20000000001</v>
      </c>
      <c r="M40" s="72"/>
      <c r="N40" s="81"/>
      <c r="O40" s="81"/>
      <c r="P40" s="81"/>
      <c r="Q40" s="81"/>
      <c r="R40" s="81"/>
      <c r="S40" s="81"/>
      <c r="T40" s="81"/>
      <c r="U40" s="81"/>
      <c r="V40" s="81"/>
    </row>
    <row r="41" spans="1:22" ht="15.75" x14ac:dyDescent="0.25">
      <c r="A41" s="9"/>
      <c r="B41" s="60"/>
      <c r="C41" s="22">
        <v>144</v>
      </c>
      <c r="D41" s="3" t="s">
        <v>2</v>
      </c>
      <c r="E41" s="23">
        <v>53</v>
      </c>
      <c r="F41" s="24">
        <v>133</v>
      </c>
      <c r="G41" s="24">
        <v>192</v>
      </c>
      <c r="H41" s="24">
        <v>37</v>
      </c>
      <c r="I41" s="24">
        <v>50</v>
      </c>
      <c r="J41" s="24">
        <v>74.3</v>
      </c>
      <c r="K41" s="68">
        <v>3974.24</v>
      </c>
      <c r="L41" s="34">
        <f t="shared" si="0"/>
        <v>278196.8</v>
      </c>
      <c r="M41" s="72"/>
      <c r="N41" s="81">
        <v>311</v>
      </c>
      <c r="O41" s="81">
        <v>246</v>
      </c>
      <c r="P41" s="81">
        <v>231</v>
      </c>
      <c r="Q41" s="81">
        <v>215</v>
      </c>
      <c r="R41" s="81">
        <v>198</v>
      </c>
      <c r="S41" s="81">
        <v>181</v>
      </c>
      <c r="T41" s="81">
        <v>160</v>
      </c>
      <c r="U41" s="81">
        <v>129</v>
      </c>
      <c r="V41" s="81">
        <v>105</v>
      </c>
    </row>
    <row r="42" spans="1:22" ht="15.75" x14ac:dyDescent="0.25">
      <c r="A42" s="9"/>
      <c r="B42" s="60">
        <v>22</v>
      </c>
      <c r="C42" s="22">
        <v>144</v>
      </c>
      <c r="D42" s="3" t="s">
        <v>2</v>
      </c>
      <c r="E42" s="23">
        <v>55</v>
      </c>
      <c r="F42" s="24">
        <v>124</v>
      </c>
      <c r="G42" s="24">
        <v>172</v>
      </c>
      <c r="H42" s="24">
        <v>45</v>
      </c>
      <c r="I42" s="24">
        <v>60</v>
      </c>
      <c r="J42" s="24">
        <v>90.3</v>
      </c>
      <c r="K42" s="68">
        <v>4015.47</v>
      </c>
      <c r="L42" s="34">
        <f t="shared" si="0"/>
        <v>281082.89999999997</v>
      </c>
      <c r="M42" s="72"/>
      <c r="N42" s="81"/>
      <c r="O42" s="81"/>
      <c r="P42" s="81"/>
      <c r="Q42" s="81"/>
      <c r="R42" s="81"/>
      <c r="S42" s="81"/>
      <c r="T42" s="81"/>
      <c r="U42" s="81"/>
      <c r="V42" s="81"/>
    </row>
    <row r="43" spans="1:22" ht="15.75" x14ac:dyDescent="0.25">
      <c r="A43" s="9"/>
      <c r="B43" s="60"/>
      <c r="C43" s="22">
        <v>144</v>
      </c>
      <c r="D43" s="3" t="s">
        <v>2</v>
      </c>
      <c r="E43" s="23">
        <v>55</v>
      </c>
      <c r="F43" s="24">
        <v>140</v>
      </c>
      <c r="G43" s="24">
        <v>192</v>
      </c>
      <c r="H43" s="24">
        <v>45</v>
      </c>
      <c r="I43" s="24">
        <v>60</v>
      </c>
      <c r="J43" s="24">
        <v>90.4</v>
      </c>
      <c r="K43" s="68">
        <v>4240.8599999999997</v>
      </c>
      <c r="L43" s="34">
        <f t="shared" si="0"/>
        <v>296860.19999999995</v>
      </c>
      <c r="M43" s="72"/>
      <c r="N43" s="81">
        <v>326</v>
      </c>
      <c r="O43" s="81">
        <v>257</v>
      </c>
      <c r="P43" s="81">
        <v>242</v>
      </c>
      <c r="Q43" s="81">
        <v>225</v>
      </c>
      <c r="R43" s="81">
        <v>207</v>
      </c>
      <c r="S43" s="81">
        <v>190</v>
      </c>
      <c r="T43" s="81">
        <v>168</v>
      </c>
      <c r="U43" s="81">
        <v>136</v>
      </c>
      <c r="V43" s="81">
        <v>110</v>
      </c>
    </row>
    <row r="44" spans="1:22" ht="15.75" x14ac:dyDescent="0.25">
      <c r="A44" s="9"/>
      <c r="B44" s="60">
        <v>23</v>
      </c>
      <c r="C44" s="22">
        <v>144</v>
      </c>
      <c r="D44" s="3" t="s">
        <v>2</v>
      </c>
      <c r="E44" s="23">
        <v>60</v>
      </c>
      <c r="F44" s="24">
        <v>124</v>
      </c>
      <c r="G44" s="24">
        <v>172</v>
      </c>
      <c r="H44" s="24">
        <v>45</v>
      </c>
      <c r="I44" s="24">
        <v>60</v>
      </c>
      <c r="J44" s="24">
        <v>90.3</v>
      </c>
      <c r="K44" s="68">
        <v>4119.54</v>
      </c>
      <c r="L44" s="34">
        <f t="shared" si="0"/>
        <v>288367.8</v>
      </c>
      <c r="M44" s="72"/>
      <c r="N44" s="81"/>
      <c r="O44" s="81"/>
      <c r="P44" s="81"/>
      <c r="Q44" s="81"/>
      <c r="R44" s="81"/>
      <c r="S44" s="81"/>
      <c r="T44" s="81"/>
      <c r="U44" s="81"/>
      <c r="V44" s="81"/>
    </row>
    <row r="45" spans="1:22" ht="15.75" x14ac:dyDescent="0.25">
      <c r="A45" s="9"/>
      <c r="B45" s="60"/>
      <c r="C45" s="22">
        <v>144</v>
      </c>
      <c r="D45" s="3" t="s">
        <v>2</v>
      </c>
      <c r="E45" s="23">
        <v>60</v>
      </c>
      <c r="F45" s="24">
        <v>140</v>
      </c>
      <c r="G45" s="24">
        <v>192</v>
      </c>
      <c r="H45" s="24">
        <v>45</v>
      </c>
      <c r="I45" s="24">
        <v>60</v>
      </c>
      <c r="J45" s="24">
        <v>90.4</v>
      </c>
      <c r="K45" s="68">
        <v>4344.93</v>
      </c>
      <c r="L45" s="34">
        <f t="shared" si="0"/>
        <v>304145.10000000003</v>
      </c>
      <c r="M45" s="72"/>
      <c r="N45" s="81">
        <v>340</v>
      </c>
      <c r="O45" s="81">
        <v>269</v>
      </c>
      <c r="P45" s="81">
        <v>253</v>
      </c>
      <c r="Q45" s="81">
        <v>235</v>
      </c>
      <c r="R45" s="81">
        <v>216</v>
      </c>
      <c r="S45" s="81">
        <v>199</v>
      </c>
      <c r="T45" s="81">
        <v>176</v>
      </c>
      <c r="U45" s="81">
        <v>142</v>
      </c>
      <c r="V45" s="81">
        <v>115</v>
      </c>
    </row>
    <row r="46" spans="1:22" ht="15.75" x14ac:dyDescent="0.25">
      <c r="A46" s="9"/>
      <c r="B46" s="60">
        <v>24</v>
      </c>
      <c r="C46" s="22">
        <v>144</v>
      </c>
      <c r="D46" s="3" t="s">
        <v>2</v>
      </c>
      <c r="E46" s="23">
        <v>112</v>
      </c>
      <c r="F46" s="24">
        <v>124</v>
      </c>
      <c r="G46" s="24">
        <v>172</v>
      </c>
      <c r="H46" s="24">
        <v>45</v>
      </c>
      <c r="I46" s="24">
        <v>60</v>
      </c>
      <c r="J46" s="24">
        <v>90.3</v>
      </c>
      <c r="K46" s="68">
        <v>4216.68</v>
      </c>
      <c r="L46" s="34">
        <f t="shared" si="0"/>
        <v>295167.60000000003</v>
      </c>
      <c r="M46" s="72"/>
      <c r="N46" s="81"/>
      <c r="O46" s="81"/>
      <c r="P46" s="81"/>
      <c r="Q46" s="81"/>
      <c r="R46" s="81"/>
      <c r="S46" s="81"/>
      <c r="T46" s="81"/>
      <c r="U46" s="81"/>
      <c r="V46" s="81"/>
    </row>
    <row r="47" spans="1:22" ht="15.75" x14ac:dyDescent="0.25">
      <c r="A47" s="9"/>
      <c r="B47" s="60"/>
      <c r="C47" s="22">
        <v>144</v>
      </c>
      <c r="D47" s="3" t="s">
        <v>2</v>
      </c>
      <c r="E47" s="23">
        <v>112</v>
      </c>
      <c r="F47" s="24">
        <v>140</v>
      </c>
      <c r="G47" s="24">
        <v>192</v>
      </c>
      <c r="H47" s="24">
        <v>45</v>
      </c>
      <c r="I47" s="24">
        <v>60</v>
      </c>
      <c r="J47" s="24">
        <v>90.4</v>
      </c>
      <c r="K47" s="68">
        <v>4442.07</v>
      </c>
      <c r="L47" s="34">
        <f t="shared" si="0"/>
        <v>310944.89999999997</v>
      </c>
      <c r="M47" s="72"/>
      <c r="N47" s="81">
        <v>355</v>
      </c>
      <c r="O47" s="81">
        <v>281</v>
      </c>
      <c r="P47" s="81">
        <v>264</v>
      </c>
      <c r="Q47" s="81">
        <v>245</v>
      </c>
      <c r="R47" s="81">
        <v>226</v>
      </c>
      <c r="S47" s="81">
        <v>207</v>
      </c>
      <c r="T47" s="81">
        <v>183</v>
      </c>
      <c r="U47" s="81">
        <v>148</v>
      </c>
      <c r="V47" s="81">
        <v>120</v>
      </c>
    </row>
    <row r="48" spans="1:22" ht="15.75" x14ac:dyDescent="0.25">
      <c r="A48" s="9"/>
      <c r="B48" s="60">
        <v>25</v>
      </c>
      <c r="C48" s="22">
        <v>144</v>
      </c>
      <c r="D48" s="3" t="s">
        <v>2</v>
      </c>
      <c r="E48" s="23">
        <v>115</v>
      </c>
      <c r="F48" s="24">
        <v>138</v>
      </c>
      <c r="G48" s="24">
        <v>172</v>
      </c>
      <c r="H48" s="24">
        <v>52</v>
      </c>
      <c r="I48" s="24">
        <v>70</v>
      </c>
      <c r="J48" s="24">
        <v>105.6</v>
      </c>
      <c r="K48" s="68">
        <v>4477.3</v>
      </c>
      <c r="L48" s="34">
        <f t="shared" si="0"/>
        <v>313411</v>
      </c>
      <c r="M48" s="72"/>
      <c r="N48" s="81"/>
      <c r="O48" s="81"/>
      <c r="P48" s="81"/>
      <c r="Q48" s="81"/>
      <c r="R48" s="81"/>
      <c r="S48" s="81"/>
      <c r="T48" s="81"/>
      <c r="U48" s="81"/>
      <c r="V48" s="81"/>
    </row>
    <row r="49" spans="1:22" ht="15.75" x14ac:dyDescent="0.25">
      <c r="A49" s="9"/>
      <c r="B49" s="60"/>
      <c r="C49" s="22">
        <v>144</v>
      </c>
      <c r="D49" s="3" t="s">
        <v>2</v>
      </c>
      <c r="E49" s="23">
        <v>115</v>
      </c>
      <c r="F49" s="24">
        <v>146</v>
      </c>
      <c r="G49" s="24">
        <v>192</v>
      </c>
      <c r="H49" s="24">
        <v>52</v>
      </c>
      <c r="I49" s="24">
        <v>70</v>
      </c>
      <c r="J49" s="24">
        <v>103.3</v>
      </c>
      <c r="K49" s="68">
        <v>4676.4799999999996</v>
      </c>
      <c r="L49" s="34">
        <f t="shared" si="0"/>
        <v>327353.59999999998</v>
      </c>
      <c r="M49" s="72"/>
      <c r="N49" s="81">
        <v>370</v>
      </c>
      <c r="O49" s="81">
        <v>293</v>
      </c>
      <c r="P49" s="81">
        <v>275</v>
      </c>
      <c r="Q49" s="81">
        <v>256</v>
      </c>
      <c r="R49" s="81">
        <v>235</v>
      </c>
      <c r="S49" s="81">
        <v>216</v>
      </c>
      <c r="T49" s="81">
        <v>191</v>
      </c>
      <c r="U49" s="81">
        <v>154</v>
      </c>
      <c r="V49" s="81">
        <v>125</v>
      </c>
    </row>
    <row r="50" spans="1:22" ht="15.75" x14ac:dyDescent="0.25">
      <c r="A50" s="9"/>
      <c r="B50" s="60">
        <v>26</v>
      </c>
      <c r="C50" s="22">
        <v>144</v>
      </c>
      <c r="D50" s="3" t="s">
        <v>2</v>
      </c>
      <c r="E50" s="23">
        <v>119</v>
      </c>
      <c r="F50" s="24">
        <v>138</v>
      </c>
      <c r="G50" s="24">
        <v>172</v>
      </c>
      <c r="H50" s="24">
        <v>52</v>
      </c>
      <c r="I50" s="24">
        <v>70</v>
      </c>
      <c r="J50" s="24">
        <v>105.6</v>
      </c>
      <c r="K50" s="68">
        <v>4574.4399999999996</v>
      </c>
      <c r="L50" s="34">
        <f t="shared" si="0"/>
        <v>320210.8</v>
      </c>
      <c r="M50" s="72"/>
      <c r="N50" s="81"/>
      <c r="O50" s="81"/>
      <c r="P50" s="81"/>
      <c r="Q50" s="81"/>
      <c r="R50" s="81"/>
      <c r="S50" s="81"/>
      <c r="T50" s="81"/>
      <c r="U50" s="81"/>
      <c r="V50" s="81"/>
    </row>
    <row r="51" spans="1:22" ht="15.75" x14ac:dyDescent="0.25">
      <c r="A51" s="9"/>
      <c r="B51" s="60"/>
      <c r="C51" s="22">
        <v>144</v>
      </c>
      <c r="D51" s="3" t="s">
        <v>2</v>
      </c>
      <c r="E51" s="23">
        <v>119</v>
      </c>
      <c r="F51" s="24">
        <v>146</v>
      </c>
      <c r="G51" s="24">
        <v>192</v>
      </c>
      <c r="H51" s="24">
        <v>52</v>
      </c>
      <c r="I51" s="24">
        <v>70</v>
      </c>
      <c r="J51" s="24">
        <v>103.3</v>
      </c>
      <c r="K51" s="68">
        <v>4773.62</v>
      </c>
      <c r="L51" s="34">
        <f t="shared" si="0"/>
        <v>334153.39999999997</v>
      </c>
      <c r="M51" s="72"/>
      <c r="N51" s="81">
        <v>385</v>
      </c>
      <c r="O51" s="81">
        <v>304</v>
      </c>
      <c r="P51" s="81">
        <v>285</v>
      </c>
      <c r="Q51" s="81">
        <v>266</v>
      </c>
      <c r="R51" s="81">
        <v>245</v>
      </c>
      <c r="S51" s="81">
        <v>225</v>
      </c>
      <c r="T51" s="81">
        <v>198</v>
      </c>
      <c r="U51" s="81">
        <v>160</v>
      </c>
      <c r="V51" s="81">
        <v>130</v>
      </c>
    </row>
    <row r="52" spans="1:22" ht="15.75" x14ac:dyDescent="0.25">
      <c r="A52" s="9"/>
      <c r="B52" s="60">
        <v>27</v>
      </c>
      <c r="C52" s="22">
        <v>144</v>
      </c>
      <c r="D52" s="3" t="s">
        <v>2</v>
      </c>
      <c r="E52" s="23">
        <v>122</v>
      </c>
      <c r="F52" s="24">
        <v>138</v>
      </c>
      <c r="G52" s="24">
        <v>172</v>
      </c>
      <c r="H52" s="24">
        <v>52</v>
      </c>
      <c r="I52" s="24">
        <v>70</v>
      </c>
      <c r="J52" s="24">
        <v>105.6</v>
      </c>
      <c r="K52" s="68">
        <v>4671.58</v>
      </c>
      <c r="L52" s="34">
        <f t="shared" si="0"/>
        <v>327010.59999999998</v>
      </c>
      <c r="M52" s="72"/>
      <c r="N52" s="81"/>
      <c r="O52" s="81"/>
      <c r="P52" s="81"/>
      <c r="Q52" s="81"/>
      <c r="R52" s="81"/>
      <c r="S52" s="81"/>
      <c r="T52" s="81"/>
      <c r="U52" s="81"/>
      <c r="V52" s="81"/>
    </row>
    <row r="53" spans="1:22" ht="15.75" x14ac:dyDescent="0.25">
      <c r="A53" s="9"/>
      <c r="B53" s="60"/>
      <c r="C53" s="22">
        <v>144</v>
      </c>
      <c r="D53" s="3" t="s">
        <v>2</v>
      </c>
      <c r="E53" s="23">
        <v>122</v>
      </c>
      <c r="F53" s="24">
        <v>146</v>
      </c>
      <c r="G53" s="24">
        <v>192</v>
      </c>
      <c r="H53" s="24">
        <v>52</v>
      </c>
      <c r="I53" s="24">
        <v>70</v>
      </c>
      <c r="J53" s="24">
        <v>103.3</v>
      </c>
      <c r="K53" s="68">
        <v>4870.76</v>
      </c>
      <c r="L53" s="34">
        <f t="shared" si="0"/>
        <v>340953.2</v>
      </c>
      <c r="M53" s="72"/>
      <c r="N53" s="81">
        <v>400</v>
      </c>
      <c r="O53" s="81">
        <v>316</v>
      </c>
      <c r="P53" s="81">
        <v>296</v>
      </c>
      <c r="Q53" s="81">
        <v>276</v>
      </c>
      <c r="R53" s="81">
        <v>254</v>
      </c>
      <c r="S53" s="81">
        <v>233</v>
      </c>
      <c r="T53" s="81">
        <v>206</v>
      </c>
      <c r="U53" s="81">
        <v>166</v>
      </c>
      <c r="V53" s="81">
        <v>135</v>
      </c>
    </row>
    <row r="54" spans="1:22" ht="15.75" x14ac:dyDescent="0.25">
      <c r="A54" s="9"/>
      <c r="B54" s="60">
        <v>28</v>
      </c>
      <c r="C54" s="22">
        <v>144</v>
      </c>
      <c r="D54" s="3" t="s">
        <v>2</v>
      </c>
      <c r="E54" s="23">
        <v>124</v>
      </c>
      <c r="F54" s="24">
        <v>138</v>
      </c>
      <c r="G54" s="24">
        <v>172</v>
      </c>
      <c r="H54" s="24">
        <v>52</v>
      </c>
      <c r="I54" s="24">
        <v>70</v>
      </c>
      <c r="J54" s="24">
        <v>105.6</v>
      </c>
      <c r="K54" s="68">
        <v>4768.71</v>
      </c>
      <c r="L54" s="34">
        <f t="shared" si="0"/>
        <v>333809.7</v>
      </c>
      <c r="M54" s="72"/>
      <c r="N54" s="81"/>
      <c r="O54" s="81"/>
      <c r="P54" s="81"/>
      <c r="Q54" s="81"/>
      <c r="R54" s="81"/>
      <c r="S54" s="81"/>
      <c r="T54" s="81"/>
      <c r="U54" s="81"/>
      <c r="V54" s="81"/>
    </row>
    <row r="55" spans="1:22" ht="15.75" x14ac:dyDescent="0.25">
      <c r="A55" s="9"/>
      <c r="B55" s="60"/>
      <c r="C55" s="22">
        <v>144</v>
      </c>
      <c r="D55" s="3" t="s">
        <v>2</v>
      </c>
      <c r="E55" s="23">
        <v>124</v>
      </c>
      <c r="F55" s="24">
        <v>146</v>
      </c>
      <c r="G55" s="24">
        <v>192</v>
      </c>
      <c r="H55" s="24">
        <v>52</v>
      </c>
      <c r="I55" s="24">
        <v>70</v>
      </c>
      <c r="J55" s="24">
        <v>103.3</v>
      </c>
      <c r="K55" s="68">
        <v>4967.8900000000003</v>
      </c>
      <c r="L55" s="34">
        <f t="shared" si="0"/>
        <v>347752.30000000005</v>
      </c>
      <c r="M55" s="72"/>
      <c r="N55" s="81">
        <v>414</v>
      </c>
      <c r="O55" s="81">
        <v>328</v>
      </c>
      <c r="P55" s="81">
        <v>307</v>
      </c>
      <c r="Q55" s="81">
        <v>286</v>
      </c>
      <c r="R55" s="81">
        <v>264</v>
      </c>
      <c r="S55" s="81">
        <v>242</v>
      </c>
      <c r="T55" s="81">
        <v>214</v>
      </c>
      <c r="U55" s="81">
        <v>173</v>
      </c>
      <c r="V55" s="81">
        <v>140</v>
      </c>
    </row>
    <row r="56" spans="1:22" ht="15.75" x14ac:dyDescent="0.25">
      <c r="A56" s="9"/>
      <c r="B56" s="60">
        <v>29</v>
      </c>
      <c r="C56" s="22">
        <v>144</v>
      </c>
      <c r="D56" s="3" t="s">
        <v>2</v>
      </c>
      <c r="E56" s="23">
        <v>128</v>
      </c>
      <c r="F56" s="24">
        <v>143</v>
      </c>
      <c r="G56" s="24">
        <v>172</v>
      </c>
      <c r="H56" s="24">
        <v>55</v>
      </c>
      <c r="I56" s="24">
        <v>75</v>
      </c>
      <c r="J56" s="24">
        <v>112.9</v>
      </c>
      <c r="K56" s="68">
        <v>4949.63</v>
      </c>
      <c r="L56" s="34">
        <f t="shared" si="0"/>
        <v>346474.10000000003</v>
      </c>
      <c r="M56" s="72"/>
      <c r="N56" s="81"/>
      <c r="O56" s="81"/>
      <c r="P56" s="81"/>
      <c r="Q56" s="81"/>
      <c r="R56" s="81"/>
      <c r="S56" s="81"/>
      <c r="T56" s="81"/>
      <c r="U56" s="81"/>
      <c r="V56" s="81"/>
    </row>
    <row r="57" spans="1:22" ht="15.75" x14ac:dyDescent="0.25">
      <c r="A57" s="9"/>
      <c r="B57" s="60"/>
      <c r="C57" s="22">
        <v>144</v>
      </c>
      <c r="D57" s="3" t="s">
        <v>2</v>
      </c>
      <c r="E57" s="23">
        <v>128</v>
      </c>
      <c r="F57" s="24">
        <v>152</v>
      </c>
      <c r="G57" s="24">
        <v>192</v>
      </c>
      <c r="H57" s="24">
        <v>55</v>
      </c>
      <c r="I57" s="24">
        <v>75</v>
      </c>
      <c r="J57" s="24">
        <v>110.5</v>
      </c>
      <c r="K57" s="68">
        <v>5139.41</v>
      </c>
      <c r="L57" s="34">
        <f t="shared" si="0"/>
        <v>359758.7</v>
      </c>
      <c r="M57" s="72"/>
      <c r="N57" s="81">
        <v>429</v>
      </c>
      <c r="O57" s="81">
        <v>339</v>
      </c>
      <c r="P57" s="81">
        <v>318</v>
      </c>
      <c r="Q57" s="81">
        <v>296</v>
      </c>
      <c r="R57" s="81">
        <v>273</v>
      </c>
      <c r="S57" s="81">
        <v>250</v>
      </c>
      <c r="T57" s="81">
        <v>221</v>
      </c>
      <c r="U57" s="81">
        <v>179</v>
      </c>
      <c r="V57" s="81">
        <v>145</v>
      </c>
    </row>
    <row r="58" spans="1:22" ht="15.75" x14ac:dyDescent="0.25">
      <c r="A58" s="9"/>
      <c r="B58" s="60">
        <v>30</v>
      </c>
      <c r="C58" s="22">
        <v>144</v>
      </c>
      <c r="D58" s="3" t="s">
        <v>2</v>
      </c>
      <c r="E58" s="23">
        <v>133</v>
      </c>
      <c r="F58" s="24">
        <v>143</v>
      </c>
      <c r="G58" s="24">
        <v>172</v>
      </c>
      <c r="H58" s="24">
        <v>55</v>
      </c>
      <c r="I58" s="24">
        <v>75</v>
      </c>
      <c r="J58" s="24">
        <v>112.9</v>
      </c>
      <c r="K58" s="68">
        <v>5046.7700000000004</v>
      </c>
      <c r="L58" s="34">
        <f t="shared" si="0"/>
        <v>353273.9</v>
      </c>
      <c r="M58" s="72"/>
      <c r="N58" s="81"/>
      <c r="O58" s="81"/>
      <c r="P58" s="81"/>
      <c r="Q58" s="81"/>
      <c r="R58" s="81"/>
      <c r="S58" s="81"/>
      <c r="T58" s="81"/>
      <c r="U58" s="81"/>
      <c r="V58" s="81"/>
    </row>
    <row r="59" spans="1:22" ht="15.75" x14ac:dyDescent="0.25">
      <c r="A59" s="73"/>
      <c r="B59" s="30"/>
      <c r="C59" s="22">
        <v>144</v>
      </c>
      <c r="D59" s="3" t="s">
        <v>2</v>
      </c>
      <c r="E59" s="23">
        <v>133</v>
      </c>
      <c r="F59" s="24">
        <v>152</v>
      </c>
      <c r="G59" s="24">
        <v>192</v>
      </c>
      <c r="H59" s="24">
        <v>55</v>
      </c>
      <c r="I59" s="24">
        <v>75</v>
      </c>
      <c r="J59" s="24">
        <v>110.5</v>
      </c>
      <c r="K59" s="68">
        <v>5236.54</v>
      </c>
      <c r="L59" s="34">
        <f t="shared" si="0"/>
        <v>366557.8</v>
      </c>
      <c r="M59" s="73"/>
      <c r="N59" s="81">
        <v>444</v>
      </c>
      <c r="O59" s="81">
        <v>351</v>
      </c>
      <c r="P59" s="81">
        <v>329</v>
      </c>
      <c r="Q59" s="81">
        <v>307</v>
      </c>
      <c r="R59" s="81">
        <v>282</v>
      </c>
      <c r="S59" s="81">
        <v>259</v>
      </c>
      <c r="T59" s="81">
        <v>229</v>
      </c>
      <c r="U59" s="81">
        <v>185</v>
      </c>
      <c r="V59" s="81">
        <v>150</v>
      </c>
    </row>
  </sheetData>
  <mergeCells count="2">
    <mergeCell ref="A3:A59"/>
    <mergeCell ref="M3:M5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8"/>
  <sheetViews>
    <sheetView workbookViewId="0">
      <selection activeCell="T14" sqref="T14"/>
    </sheetView>
  </sheetViews>
  <sheetFormatPr defaultRowHeight="15" x14ac:dyDescent="0.25"/>
  <cols>
    <col min="1" max="10" width="9.140625" style="19"/>
    <col min="11" max="11" width="11.42578125" style="58" customWidth="1"/>
    <col min="12" max="12" width="12.7109375" style="58" customWidth="1"/>
    <col min="13" max="13" width="9.140625" style="19"/>
    <col min="14" max="20" width="7.7109375" style="80" customWidth="1"/>
    <col min="21" max="16384" width="9.140625" style="19"/>
  </cols>
  <sheetData>
    <row r="1" spans="1:20" ht="36" x14ac:dyDescent="0.25">
      <c r="A1" s="12" t="s">
        <v>64</v>
      </c>
      <c r="B1" s="12" t="s">
        <v>69</v>
      </c>
      <c r="C1" s="12" t="s">
        <v>75</v>
      </c>
      <c r="D1" s="12" t="s">
        <v>67</v>
      </c>
      <c r="E1" s="13" t="s">
        <v>71</v>
      </c>
      <c r="F1" s="13" t="s">
        <v>70</v>
      </c>
      <c r="G1" s="13" t="s">
        <v>76</v>
      </c>
      <c r="H1" s="14" t="s">
        <v>77</v>
      </c>
      <c r="I1" s="14" t="s">
        <v>82</v>
      </c>
      <c r="J1" s="14" t="s">
        <v>24</v>
      </c>
      <c r="K1" s="13" t="s">
        <v>72</v>
      </c>
      <c r="L1" s="13" t="s">
        <v>68</v>
      </c>
      <c r="M1" s="37" t="s">
        <v>74</v>
      </c>
      <c r="N1" s="59">
        <v>0</v>
      </c>
      <c r="O1" s="39">
        <v>57.6</v>
      </c>
      <c r="P1" s="39">
        <v>64.8</v>
      </c>
      <c r="Q1" s="39">
        <v>72</v>
      </c>
      <c r="R1" s="39">
        <v>79.2</v>
      </c>
      <c r="S1" s="39">
        <v>86.4</v>
      </c>
      <c r="T1" s="39">
        <v>96</v>
      </c>
    </row>
    <row r="2" spans="1:20" x14ac:dyDescent="0.25">
      <c r="A2" s="28"/>
      <c r="B2" s="28"/>
      <c r="C2" s="25"/>
      <c r="D2" s="25"/>
      <c r="E2" s="26"/>
      <c r="F2" s="26"/>
      <c r="G2" s="25"/>
      <c r="H2" s="25"/>
      <c r="I2" s="25"/>
      <c r="J2" s="25"/>
      <c r="K2" s="1"/>
      <c r="L2" s="1"/>
      <c r="M2" s="31" t="s">
        <v>81</v>
      </c>
      <c r="N2" s="59">
        <v>0</v>
      </c>
      <c r="O2" s="39">
        <v>16</v>
      </c>
      <c r="P2" s="39">
        <v>18</v>
      </c>
      <c r="Q2" s="39">
        <v>20</v>
      </c>
      <c r="R2" s="39">
        <v>22</v>
      </c>
      <c r="S2" s="39">
        <v>24</v>
      </c>
      <c r="T2" s="39">
        <v>26.7</v>
      </c>
    </row>
    <row r="3" spans="1:20" ht="15.75" x14ac:dyDescent="0.25">
      <c r="A3" s="61" t="s">
        <v>36</v>
      </c>
      <c r="B3" s="60">
        <v>1</v>
      </c>
      <c r="C3" s="22">
        <v>172</v>
      </c>
      <c r="D3" s="3" t="s">
        <v>3</v>
      </c>
      <c r="E3" s="23">
        <v>24</v>
      </c>
      <c r="F3" s="30">
        <v>44</v>
      </c>
      <c r="G3" s="30">
        <v>142</v>
      </c>
      <c r="H3" s="30">
        <v>4</v>
      </c>
      <c r="I3" s="30">
        <v>5.5</v>
      </c>
      <c r="J3" s="30">
        <v>10.199999999999999</v>
      </c>
      <c r="K3" s="35">
        <v>1539.5</v>
      </c>
      <c r="L3" s="34">
        <f>K3*70</f>
        <v>107765</v>
      </c>
      <c r="M3" s="36" t="s">
        <v>73</v>
      </c>
      <c r="N3" s="81">
        <v>19</v>
      </c>
      <c r="O3" s="81">
        <v>15</v>
      </c>
      <c r="P3" s="81">
        <v>15</v>
      </c>
      <c r="Q3" s="81">
        <v>14</v>
      </c>
      <c r="R3" s="81">
        <v>13</v>
      </c>
      <c r="S3" s="81">
        <v>11</v>
      </c>
      <c r="T3" s="81">
        <v>9</v>
      </c>
    </row>
    <row r="4" spans="1:20" ht="15.75" x14ac:dyDescent="0.25">
      <c r="A4" s="9"/>
      <c r="B4" s="60">
        <v>2</v>
      </c>
      <c r="C4" s="22">
        <v>172</v>
      </c>
      <c r="D4" s="3" t="s">
        <v>3</v>
      </c>
      <c r="E4" s="23">
        <v>29</v>
      </c>
      <c r="F4" s="30">
        <v>53</v>
      </c>
      <c r="G4" s="30">
        <v>142</v>
      </c>
      <c r="H4" s="30">
        <v>7.5</v>
      </c>
      <c r="I4" s="30">
        <v>10</v>
      </c>
      <c r="J4" s="30">
        <v>17.2</v>
      </c>
      <c r="K4" s="35">
        <v>2135.73</v>
      </c>
      <c r="L4" s="34">
        <f t="shared" ref="L4:L38" si="0">K4*70</f>
        <v>149501.1</v>
      </c>
      <c r="M4" s="17"/>
      <c r="N4" s="81">
        <v>38</v>
      </c>
      <c r="O4" s="81">
        <v>31</v>
      </c>
      <c r="P4" s="81">
        <v>29</v>
      </c>
      <c r="Q4" s="81">
        <v>27</v>
      </c>
      <c r="R4" s="81">
        <v>25</v>
      </c>
      <c r="S4" s="81">
        <v>23</v>
      </c>
      <c r="T4" s="81">
        <v>19</v>
      </c>
    </row>
    <row r="5" spans="1:20" ht="15.75" x14ac:dyDescent="0.25">
      <c r="A5" s="9"/>
      <c r="B5" s="60">
        <v>3</v>
      </c>
      <c r="C5" s="22">
        <v>172</v>
      </c>
      <c r="D5" s="3" t="s">
        <v>3</v>
      </c>
      <c r="E5" s="23">
        <v>33</v>
      </c>
      <c r="F5" s="30">
        <v>61</v>
      </c>
      <c r="G5" s="30">
        <v>142</v>
      </c>
      <c r="H5" s="30">
        <v>11</v>
      </c>
      <c r="I5" s="30">
        <v>15</v>
      </c>
      <c r="J5" s="30">
        <v>23.7</v>
      </c>
      <c r="K5" s="35">
        <v>2030.26</v>
      </c>
      <c r="L5" s="34">
        <f t="shared" si="0"/>
        <v>142118.20000000001</v>
      </c>
      <c r="M5" s="17"/>
      <c r="N5" s="81">
        <v>58</v>
      </c>
      <c r="O5" s="81">
        <v>46</v>
      </c>
      <c r="P5" s="81">
        <v>44</v>
      </c>
      <c r="Q5" s="81">
        <v>41</v>
      </c>
      <c r="R5" s="81">
        <v>38</v>
      </c>
      <c r="S5" s="81">
        <v>34</v>
      </c>
      <c r="T5" s="81">
        <v>28</v>
      </c>
    </row>
    <row r="6" spans="1:20" ht="15.75" x14ac:dyDescent="0.25">
      <c r="A6" s="9"/>
      <c r="B6" s="60">
        <v>4</v>
      </c>
      <c r="C6" s="22">
        <v>172</v>
      </c>
      <c r="D6" s="3" t="s">
        <v>3</v>
      </c>
      <c r="E6" s="23">
        <v>36</v>
      </c>
      <c r="F6" s="30">
        <v>72</v>
      </c>
      <c r="G6" s="30">
        <v>142</v>
      </c>
      <c r="H6" s="30">
        <v>15</v>
      </c>
      <c r="I6" s="30">
        <v>20</v>
      </c>
      <c r="J6" s="30">
        <v>33.1</v>
      </c>
      <c r="K6" s="35">
        <v>2307.3000000000002</v>
      </c>
      <c r="L6" s="34">
        <f t="shared" si="0"/>
        <v>161511</v>
      </c>
      <c r="M6" s="17"/>
      <c r="N6" s="81">
        <v>77</v>
      </c>
      <c r="O6" s="81">
        <v>62</v>
      </c>
      <c r="P6" s="81">
        <v>58</v>
      </c>
      <c r="Q6" s="81">
        <v>55</v>
      </c>
      <c r="R6" s="81">
        <v>50</v>
      </c>
      <c r="S6" s="81">
        <v>45</v>
      </c>
      <c r="T6" s="81">
        <v>37</v>
      </c>
    </row>
    <row r="7" spans="1:20" ht="15.75" x14ac:dyDescent="0.25">
      <c r="A7" s="9"/>
      <c r="B7" s="60">
        <v>5</v>
      </c>
      <c r="C7" s="22">
        <v>172</v>
      </c>
      <c r="D7" s="3" t="s">
        <v>3</v>
      </c>
      <c r="E7" s="23">
        <v>39</v>
      </c>
      <c r="F7" s="30">
        <v>80</v>
      </c>
      <c r="G7" s="30">
        <v>142</v>
      </c>
      <c r="H7" s="30">
        <v>18.5</v>
      </c>
      <c r="I7" s="30">
        <v>25</v>
      </c>
      <c r="J7" s="30">
        <v>41.8</v>
      </c>
      <c r="K7" s="35">
        <v>2536.8000000000002</v>
      </c>
      <c r="L7" s="34">
        <f t="shared" si="0"/>
        <v>177576</v>
      </c>
      <c r="M7" s="17"/>
      <c r="N7" s="81">
        <v>96</v>
      </c>
      <c r="O7" s="81">
        <v>77</v>
      </c>
      <c r="P7" s="81">
        <v>73</v>
      </c>
      <c r="Q7" s="81">
        <v>68</v>
      </c>
      <c r="R7" s="81">
        <v>63</v>
      </c>
      <c r="S7" s="81">
        <v>57</v>
      </c>
      <c r="T7" s="81">
        <v>47</v>
      </c>
    </row>
    <row r="8" spans="1:20" ht="15.75" x14ac:dyDescent="0.25">
      <c r="A8" s="9"/>
      <c r="B8" s="60">
        <v>6</v>
      </c>
      <c r="C8" s="22">
        <v>172</v>
      </c>
      <c r="D8" s="3" t="s">
        <v>3</v>
      </c>
      <c r="E8" s="23">
        <v>43</v>
      </c>
      <c r="F8" s="30">
        <v>86</v>
      </c>
      <c r="G8" s="30">
        <v>142</v>
      </c>
      <c r="H8" s="30">
        <v>22</v>
      </c>
      <c r="I8" s="30">
        <v>30</v>
      </c>
      <c r="J8" s="30">
        <v>48.5</v>
      </c>
      <c r="K8" s="35">
        <v>2784.8</v>
      </c>
      <c r="L8" s="34">
        <f t="shared" si="0"/>
        <v>194936</v>
      </c>
      <c r="M8" s="17"/>
      <c r="N8" s="81"/>
      <c r="O8" s="81"/>
      <c r="P8" s="81"/>
      <c r="Q8" s="81"/>
      <c r="R8" s="81"/>
      <c r="S8" s="81"/>
      <c r="T8" s="81"/>
    </row>
    <row r="9" spans="1:20" ht="15.75" x14ac:dyDescent="0.25">
      <c r="A9" s="9"/>
      <c r="B9" s="60"/>
      <c r="C9" s="22">
        <v>172</v>
      </c>
      <c r="D9" s="3" t="s">
        <v>3</v>
      </c>
      <c r="E9" s="23">
        <v>43</v>
      </c>
      <c r="F9" s="30">
        <v>94</v>
      </c>
      <c r="G9" s="30">
        <v>172</v>
      </c>
      <c r="H9" s="30">
        <v>22</v>
      </c>
      <c r="I9" s="30">
        <v>30</v>
      </c>
      <c r="J9" s="30">
        <v>46.3</v>
      </c>
      <c r="K9" s="35">
        <v>2901.86</v>
      </c>
      <c r="L9" s="34">
        <f t="shared" si="0"/>
        <v>203130.2</v>
      </c>
      <c r="M9" s="17"/>
      <c r="N9" s="81"/>
      <c r="O9" s="81"/>
      <c r="P9" s="81"/>
      <c r="Q9" s="81"/>
      <c r="R9" s="81"/>
      <c r="S9" s="81"/>
      <c r="T9" s="81"/>
    </row>
    <row r="10" spans="1:20" ht="15.75" x14ac:dyDescent="0.25">
      <c r="A10" s="9"/>
      <c r="B10" s="60">
        <v>7</v>
      </c>
      <c r="C10" s="22">
        <v>172</v>
      </c>
      <c r="D10" s="3" t="s">
        <v>3</v>
      </c>
      <c r="E10" s="23">
        <v>47</v>
      </c>
      <c r="F10" s="30">
        <v>90</v>
      </c>
      <c r="G10" s="30">
        <v>142</v>
      </c>
      <c r="H10" s="30">
        <v>26.5</v>
      </c>
      <c r="I10" s="30">
        <v>35</v>
      </c>
      <c r="J10" s="30">
        <v>56.4</v>
      </c>
      <c r="K10" s="35">
        <v>3088.28</v>
      </c>
      <c r="L10" s="34">
        <f t="shared" si="0"/>
        <v>216179.6</v>
      </c>
      <c r="M10" s="17"/>
      <c r="N10" s="81">
        <v>115</v>
      </c>
      <c r="O10" s="81">
        <v>93</v>
      </c>
      <c r="P10" s="81">
        <v>88</v>
      </c>
      <c r="Q10" s="81">
        <v>82</v>
      </c>
      <c r="R10" s="81">
        <v>75</v>
      </c>
      <c r="S10" s="81">
        <v>68</v>
      </c>
      <c r="T10" s="81">
        <v>56</v>
      </c>
    </row>
    <row r="11" spans="1:20" ht="15.75" x14ac:dyDescent="0.25">
      <c r="A11" s="9"/>
      <c r="B11" s="60"/>
      <c r="C11" s="22">
        <v>172</v>
      </c>
      <c r="D11" s="3" t="s">
        <v>3</v>
      </c>
      <c r="E11" s="23">
        <v>47</v>
      </c>
      <c r="F11" s="30">
        <v>98</v>
      </c>
      <c r="G11" s="30">
        <v>172</v>
      </c>
      <c r="H11" s="30">
        <v>26.5</v>
      </c>
      <c r="I11" s="30">
        <v>35</v>
      </c>
      <c r="J11" s="30">
        <v>55.1</v>
      </c>
      <c r="K11" s="35">
        <v>3161.66</v>
      </c>
      <c r="L11" s="34">
        <f t="shared" si="0"/>
        <v>221316.19999999998</v>
      </c>
      <c r="M11" s="17"/>
      <c r="N11" s="81"/>
      <c r="O11" s="81"/>
      <c r="P11" s="81"/>
      <c r="Q11" s="81"/>
      <c r="R11" s="81"/>
      <c r="S11" s="81"/>
      <c r="T11" s="81"/>
    </row>
    <row r="12" spans="1:20" ht="15.75" x14ac:dyDescent="0.25">
      <c r="A12" s="9"/>
      <c r="B12" s="60">
        <v>8</v>
      </c>
      <c r="C12" s="22">
        <v>172</v>
      </c>
      <c r="D12" s="3" t="s">
        <v>3</v>
      </c>
      <c r="E12" s="23">
        <v>53</v>
      </c>
      <c r="F12" s="30">
        <v>104</v>
      </c>
      <c r="G12" s="30">
        <v>142</v>
      </c>
      <c r="H12" s="30">
        <v>30</v>
      </c>
      <c r="I12" s="30">
        <v>40</v>
      </c>
      <c r="J12" s="30">
        <v>64.599999999999994</v>
      </c>
      <c r="K12" s="35">
        <v>3263.55</v>
      </c>
      <c r="L12" s="34">
        <f t="shared" si="0"/>
        <v>228448.5</v>
      </c>
      <c r="M12" s="17"/>
      <c r="N12" s="81"/>
      <c r="O12" s="81"/>
      <c r="P12" s="81"/>
      <c r="Q12" s="81"/>
      <c r="R12" s="81"/>
      <c r="S12" s="81"/>
      <c r="T12" s="81"/>
    </row>
    <row r="13" spans="1:20" ht="15.75" x14ac:dyDescent="0.25">
      <c r="A13" s="9"/>
      <c r="B13" s="60"/>
      <c r="C13" s="22">
        <v>172</v>
      </c>
      <c r="D13" s="3" t="s">
        <v>3</v>
      </c>
      <c r="E13" s="23">
        <v>53</v>
      </c>
      <c r="F13" s="30">
        <v>103</v>
      </c>
      <c r="G13" s="30">
        <v>172</v>
      </c>
      <c r="H13" s="30">
        <v>30</v>
      </c>
      <c r="I13" s="30">
        <v>40</v>
      </c>
      <c r="J13" s="30">
        <v>62.4</v>
      </c>
      <c r="K13" s="35">
        <v>3359.65</v>
      </c>
      <c r="L13" s="34">
        <f t="shared" si="0"/>
        <v>235175.5</v>
      </c>
      <c r="M13" s="17"/>
      <c r="N13" s="81"/>
      <c r="O13" s="81"/>
      <c r="P13" s="81"/>
      <c r="Q13" s="81"/>
      <c r="R13" s="81"/>
      <c r="S13" s="81"/>
      <c r="T13" s="81"/>
    </row>
    <row r="14" spans="1:20" ht="15.75" x14ac:dyDescent="0.25">
      <c r="A14" s="9"/>
      <c r="B14" s="60"/>
      <c r="C14" s="22">
        <v>172</v>
      </c>
      <c r="D14" s="3" t="s">
        <v>3</v>
      </c>
      <c r="E14" s="23">
        <v>53</v>
      </c>
      <c r="F14" s="30">
        <v>127</v>
      </c>
      <c r="G14" s="30">
        <v>192</v>
      </c>
      <c r="H14" s="30">
        <v>30</v>
      </c>
      <c r="I14" s="30">
        <v>40</v>
      </c>
      <c r="J14" s="30">
        <v>61.7</v>
      </c>
      <c r="K14" s="35">
        <v>3516.9</v>
      </c>
      <c r="L14" s="34">
        <f t="shared" si="0"/>
        <v>246183</v>
      </c>
      <c r="M14" s="17"/>
      <c r="N14" s="81">
        <v>135</v>
      </c>
      <c r="O14" s="81">
        <v>108</v>
      </c>
      <c r="P14" s="81">
        <v>102</v>
      </c>
      <c r="Q14" s="81">
        <v>96</v>
      </c>
      <c r="R14" s="81">
        <v>88</v>
      </c>
      <c r="S14" s="81">
        <v>79</v>
      </c>
      <c r="T14" s="81">
        <v>66</v>
      </c>
    </row>
    <row r="15" spans="1:20" ht="15.75" x14ac:dyDescent="0.25">
      <c r="A15" s="9"/>
      <c r="B15" s="60">
        <v>9</v>
      </c>
      <c r="C15" s="22">
        <v>172</v>
      </c>
      <c r="D15" s="3" t="s">
        <v>3</v>
      </c>
      <c r="E15" s="23">
        <v>57</v>
      </c>
      <c r="F15" s="30">
        <v>111</v>
      </c>
      <c r="G15" s="30">
        <v>142</v>
      </c>
      <c r="H15" s="30">
        <v>37</v>
      </c>
      <c r="I15" s="30">
        <v>50</v>
      </c>
      <c r="J15" s="30">
        <v>79.7</v>
      </c>
      <c r="K15" s="35">
        <v>3593.23</v>
      </c>
      <c r="L15" s="34">
        <f t="shared" si="0"/>
        <v>251526.1</v>
      </c>
      <c r="M15" s="17"/>
      <c r="N15" s="81"/>
      <c r="O15" s="81"/>
      <c r="P15" s="81"/>
      <c r="Q15" s="81"/>
      <c r="R15" s="81"/>
      <c r="S15" s="81"/>
      <c r="T15" s="81"/>
    </row>
    <row r="16" spans="1:20" ht="15.75" x14ac:dyDescent="0.25">
      <c r="A16" s="9"/>
      <c r="B16" s="60"/>
      <c r="C16" s="22">
        <v>172</v>
      </c>
      <c r="D16" s="3" t="s">
        <v>3</v>
      </c>
      <c r="E16" s="23">
        <v>57</v>
      </c>
      <c r="F16" s="30">
        <v>114</v>
      </c>
      <c r="G16" s="30">
        <v>172</v>
      </c>
      <c r="H16" s="30">
        <v>37</v>
      </c>
      <c r="I16" s="30">
        <v>50</v>
      </c>
      <c r="J16" s="30">
        <v>74.3</v>
      </c>
      <c r="K16" s="35">
        <v>3622.94</v>
      </c>
      <c r="L16" s="34">
        <f t="shared" si="0"/>
        <v>253605.80000000002</v>
      </c>
      <c r="M16" s="17"/>
      <c r="N16" s="81"/>
      <c r="O16" s="81"/>
      <c r="P16" s="81"/>
      <c r="Q16" s="81"/>
      <c r="R16" s="81"/>
      <c r="S16" s="81"/>
      <c r="T16" s="81"/>
    </row>
    <row r="17" spans="1:20" ht="15.75" x14ac:dyDescent="0.25">
      <c r="A17" s="9"/>
      <c r="B17" s="60"/>
      <c r="C17" s="22">
        <v>172</v>
      </c>
      <c r="D17" s="3" t="s">
        <v>3</v>
      </c>
      <c r="E17" s="23">
        <v>57</v>
      </c>
      <c r="F17" s="30">
        <v>133</v>
      </c>
      <c r="G17" s="30">
        <v>192</v>
      </c>
      <c r="H17" s="30">
        <v>37</v>
      </c>
      <c r="I17" s="30">
        <v>50</v>
      </c>
      <c r="J17" s="30">
        <v>74.3</v>
      </c>
      <c r="K17" s="35">
        <v>3818.62</v>
      </c>
      <c r="L17" s="34">
        <f t="shared" si="0"/>
        <v>267303.39999999997</v>
      </c>
      <c r="M17" s="17"/>
      <c r="N17" s="81">
        <v>154</v>
      </c>
      <c r="O17" s="81">
        <v>124</v>
      </c>
      <c r="P17" s="81">
        <v>117</v>
      </c>
      <c r="Q17" s="81">
        <v>109</v>
      </c>
      <c r="R17" s="81">
        <v>101</v>
      </c>
      <c r="S17" s="81">
        <v>91</v>
      </c>
      <c r="T17" s="81">
        <v>75</v>
      </c>
    </row>
    <row r="18" spans="1:20" ht="15.75" x14ac:dyDescent="0.25">
      <c r="A18" s="9"/>
      <c r="B18" s="60">
        <v>10</v>
      </c>
      <c r="C18" s="22">
        <v>172</v>
      </c>
      <c r="D18" s="3" t="s">
        <v>3</v>
      </c>
      <c r="E18" s="23">
        <v>61</v>
      </c>
      <c r="F18" s="30">
        <v>111</v>
      </c>
      <c r="G18" s="30">
        <v>142</v>
      </c>
      <c r="H18" s="30">
        <v>37</v>
      </c>
      <c r="I18" s="30">
        <v>50</v>
      </c>
      <c r="J18" s="30">
        <v>79.7</v>
      </c>
      <c r="K18" s="35">
        <v>3735.97</v>
      </c>
      <c r="L18" s="34">
        <f t="shared" si="0"/>
        <v>261517.9</v>
      </c>
      <c r="M18" s="17"/>
      <c r="N18" s="81"/>
      <c r="O18" s="81"/>
      <c r="P18" s="81"/>
      <c r="Q18" s="81"/>
      <c r="R18" s="81"/>
      <c r="S18" s="81"/>
      <c r="T18" s="81"/>
    </row>
    <row r="19" spans="1:20" ht="15.75" x14ac:dyDescent="0.25">
      <c r="A19" s="9"/>
      <c r="B19" s="60"/>
      <c r="C19" s="22">
        <v>172</v>
      </c>
      <c r="D19" s="3" t="s">
        <v>3</v>
      </c>
      <c r="E19" s="23">
        <v>61</v>
      </c>
      <c r="F19" s="30">
        <v>114</v>
      </c>
      <c r="G19" s="30">
        <v>172</v>
      </c>
      <c r="H19" s="30">
        <v>37</v>
      </c>
      <c r="I19" s="30">
        <v>50</v>
      </c>
      <c r="J19" s="30">
        <v>74.3</v>
      </c>
      <c r="K19" s="35">
        <v>3765.67</v>
      </c>
      <c r="L19" s="34">
        <f t="shared" si="0"/>
        <v>263596.90000000002</v>
      </c>
      <c r="M19" s="17"/>
      <c r="N19" s="81"/>
      <c r="O19" s="81"/>
      <c r="P19" s="81"/>
      <c r="Q19" s="81"/>
      <c r="R19" s="81"/>
      <c r="S19" s="81"/>
      <c r="T19" s="81"/>
    </row>
    <row r="20" spans="1:20" ht="15.75" x14ac:dyDescent="0.25">
      <c r="A20" s="9"/>
      <c r="B20" s="60"/>
      <c r="C20" s="22">
        <v>172</v>
      </c>
      <c r="D20" s="3" t="s">
        <v>3</v>
      </c>
      <c r="E20" s="23">
        <v>61</v>
      </c>
      <c r="F20" s="30">
        <v>133</v>
      </c>
      <c r="G20" s="30">
        <v>192</v>
      </c>
      <c r="H20" s="30">
        <v>37</v>
      </c>
      <c r="I20" s="30">
        <v>50</v>
      </c>
      <c r="J20" s="30">
        <v>74.3</v>
      </c>
      <c r="K20" s="35">
        <v>3961.36</v>
      </c>
      <c r="L20" s="34">
        <f t="shared" si="0"/>
        <v>277295.2</v>
      </c>
      <c r="M20" s="17"/>
      <c r="N20" s="81">
        <v>173</v>
      </c>
      <c r="O20" s="81">
        <v>139</v>
      </c>
      <c r="P20" s="81">
        <v>132</v>
      </c>
      <c r="Q20" s="81">
        <v>123</v>
      </c>
      <c r="R20" s="81">
        <v>113</v>
      </c>
      <c r="S20" s="81">
        <v>102</v>
      </c>
      <c r="T20" s="81">
        <v>84</v>
      </c>
    </row>
    <row r="21" spans="1:20" ht="15.75" x14ac:dyDescent="0.25">
      <c r="A21" s="9"/>
      <c r="B21" s="60">
        <v>11</v>
      </c>
      <c r="C21" s="22">
        <v>172</v>
      </c>
      <c r="D21" s="3" t="s">
        <v>3</v>
      </c>
      <c r="E21" s="23">
        <v>64</v>
      </c>
      <c r="F21" s="30">
        <v>124</v>
      </c>
      <c r="G21" s="30">
        <v>172</v>
      </c>
      <c r="H21" s="30">
        <v>45</v>
      </c>
      <c r="I21" s="30">
        <v>60</v>
      </c>
      <c r="J21" s="30">
        <v>90.3</v>
      </c>
      <c r="K21" s="35">
        <v>4061.06</v>
      </c>
      <c r="L21" s="34">
        <f t="shared" si="0"/>
        <v>284274.2</v>
      </c>
      <c r="M21" s="17"/>
      <c r="N21" s="81"/>
      <c r="O21" s="81"/>
      <c r="P21" s="81"/>
      <c r="Q21" s="81"/>
      <c r="R21" s="81"/>
      <c r="S21" s="81"/>
      <c r="T21" s="81"/>
    </row>
    <row r="22" spans="1:20" ht="15.75" x14ac:dyDescent="0.25">
      <c r="A22" s="9"/>
      <c r="B22" s="60"/>
      <c r="C22" s="22">
        <v>172</v>
      </c>
      <c r="D22" s="3" t="s">
        <v>3</v>
      </c>
      <c r="E22" s="23">
        <v>64</v>
      </c>
      <c r="F22" s="30">
        <v>140</v>
      </c>
      <c r="G22" s="30">
        <v>192</v>
      </c>
      <c r="H22" s="30">
        <v>45</v>
      </c>
      <c r="I22" s="30">
        <v>60</v>
      </c>
      <c r="J22" s="30">
        <v>90.4</v>
      </c>
      <c r="K22" s="35">
        <v>4286.45</v>
      </c>
      <c r="L22" s="34">
        <f t="shared" si="0"/>
        <v>300051.5</v>
      </c>
      <c r="M22" s="17"/>
      <c r="N22" s="81">
        <v>211</v>
      </c>
      <c r="O22" s="81">
        <v>170</v>
      </c>
      <c r="P22" s="81">
        <v>161</v>
      </c>
      <c r="Q22" s="81">
        <v>150</v>
      </c>
      <c r="R22" s="81">
        <v>138</v>
      </c>
      <c r="S22" s="81">
        <v>125</v>
      </c>
      <c r="T22" s="81">
        <v>103</v>
      </c>
    </row>
    <row r="23" spans="1:20" ht="15.75" x14ac:dyDescent="0.25">
      <c r="A23" s="9"/>
      <c r="B23" s="60">
        <v>12</v>
      </c>
      <c r="C23" s="22">
        <v>172</v>
      </c>
      <c r="D23" s="3" t="s">
        <v>3</v>
      </c>
      <c r="E23" s="23">
        <v>67</v>
      </c>
      <c r="F23" s="30">
        <v>124</v>
      </c>
      <c r="G23" s="30">
        <v>172</v>
      </c>
      <c r="H23" s="30">
        <v>45</v>
      </c>
      <c r="I23" s="30">
        <v>60</v>
      </c>
      <c r="J23" s="30">
        <v>90.3</v>
      </c>
      <c r="K23" s="35">
        <v>4216.68</v>
      </c>
      <c r="L23" s="34">
        <f t="shared" si="0"/>
        <v>295167.60000000003</v>
      </c>
      <c r="M23" s="17"/>
      <c r="N23" s="81"/>
      <c r="O23" s="81"/>
      <c r="P23" s="81"/>
      <c r="Q23" s="81"/>
      <c r="R23" s="81"/>
      <c r="S23" s="81"/>
      <c r="T23" s="81"/>
    </row>
    <row r="24" spans="1:20" ht="15.75" x14ac:dyDescent="0.25">
      <c r="A24" s="9"/>
      <c r="B24" s="60"/>
      <c r="C24" s="22">
        <v>172</v>
      </c>
      <c r="D24" s="3" t="s">
        <v>3</v>
      </c>
      <c r="E24" s="23">
        <v>67</v>
      </c>
      <c r="F24" s="30">
        <v>140</v>
      </c>
      <c r="G24" s="30">
        <v>192</v>
      </c>
      <c r="H24" s="30">
        <v>45</v>
      </c>
      <c r="I24" s="30">
        <v>60</v>
      </c>
      <c r="J24" s="30">
        <v>90.4</v>
      </c>
      <c r="K24" s="35">
        <v>4442.07</v>
      </c>
      <c r="L24" s="34">
        <f t="shared" si="0"/>
        <v>310944.89999999997</v>
      </c>
      <c r="M24" s="17"/>
      <c r="N24" s="81">
        <v>231</v>
      </c>
      <c r="O24" s="81">
        <v>186</v>
      </c>
      <c r="P24" s="81">
        <v>175</v>
      </c>
      <c r="Q24" s="81">
        <v>164</v>
      </c>
      <c r="R24" s="81">
        <v>151</v>
      </c>
      <c r="S24" s="81">
        <v>136</v>
      </c>
      <c r="T24" s="81">
        <v>112</v>
      </c>
    </row>
    <row r="25" spans="1:20" ht="15.75" x14ac:dyDescent="0.25">
      <c r="A25" s="9"/>
      <c r="B25" s="60">
        <v>13</v>
      </c>
      <c r="C25" s="22">
        <v>172</v>
      </c>
      <c r="D25" s="3" t="s">
        <v>3</v>
      </c>
      <c r="E25" s="23">
        <v>71</v>
      </c>
      <c r="F25" s="30">
        <v>138</v>
      </c>
      <c r="G25" s="30">
        <v>172</v>
      </c>
      <c r="H25" s="30">
        <v>52</v>
      </c>
      <c r="I25" s="30">
        <v>70</v>
      </c>
      <c r="J25" s="30">
        <v>105.6</v>
      </c>
      <c r="K25" s="35">
        <v>4541.7299999999996</v>
      </c>
      <c r="L25" s="34">
        <f t="shared" si="0"/>
        <v>317921.09999999998</v>
      </c>
      <c r="M25" s="17"/>
      <c r="N25" s="81"/>
      <c r="O25" s="81"/>
      <c r="P25" s="81"/>
      <c r="Q25" s="81"/>
      <c r="R25" s="81"/>
      <c r="S25" s="81"/>
      <c r="T25" s="81"/>
    </row>
    <row r="26" spans="1:20" ht="15.75" x14ac:dyDescent="0.25">
      <c r="A26" s="9"/>
      <c r="B26" s="60"/>
      <c r="C26" s="22">
        <v>172</v>
      </c>
      <c r="D26" s="3" t="s">
        <v>3</v>
      </c>
      <c r="E26" s="23">
        <v>71</v>
      </c>
      <c r="F26" s="30">
        <v>146</v>
      </c>
      <c r="G26" s="30">
        <v>192</v>
      </c>
      <c r="H26" s="30">
        <v>52</v>
      </c>
      <c r="I26" s="30">
        <v>70</v>
      </c>
      <c r="J26" s="30">
        <v>103.3</v>
      </c>
      <c r="K26" s="35">
        <v>4740.91</v>
      </c>
      <c r="L26" s="34">
        <f t="shared" si="0"/>
        <v>331863.7</v>
      </c>
      <c r="M26" s="17"/>
      <c r="N26" s="81">
        <v>250</v>
      </c>
      <c r="O26" s="81">
        <v>201</v>
      </c>
      <c r="P26" s="81">
        <v>190</v>
      </c>
      <c r="Q26" s="81">
        <v>178</v>
      </c>
      <c r="R26" s="81">
        <v>164</v>
      </c>
      <c r="S26" s="81">
        <v>147</v>
      </c>
      <c r="T26" s="81">
        <v>122</v>
      </c>
    </row>
    <row r="27" spans="1:20" ht="15.75" x14ac:dyDescent="0.25">
      <c r="A27" s="9"/>
      <c r="B27" s="60">
        <v>14</v>
      </c>
      <c r="C27" s="22">
        <v>172</v>
      </c>
      <c r="D27" s="3" t="s">
        <v>3</v>
      </c>
      <c r="E27" s="23">
        <v>74</v>
      </c>
      <c r="F27" s="30">
        <v>138</v>
      </c>
      <c r="G27" s="30">
        <v>172</v>
      </c>
      <c r="H27" s="30">
        <v>52</v>
      </c>
      <c r="I27" s="30">
        <v>70</v>
      </c>
      <c r="J27" s="30">
        <v>105.6</v>
      </c>
      <c r="K27" s="35">
        <v>4704.29</v>
      </c>
      <c r="L27" s="34">
        <f t="shared" si="0"/>
        <v>329300.3</v>
      </c>
      <c r="M27" s="17"/>
      <c r="N27" s="81"/>
      <c r="O27" s="81"/>
      <c r="P27" s="81"/>
      <c r="Q27" s="81"/>
      <c r="R27" s="81"/>
      <c r="S27" s="81"/>
      <c r="T27" s="81"/>
    </row>
    <row r="28" spans="1:20" ht="15.75" x14ac:dyDescent="0.25">
      <c r="A28" s="9"/>
      <c r="B28" s="60"/>
      <c r="C28" s="22">
        <v>172</v>
      </c>
      <c r="D28" s="3" t="s">
        <v>3</v>
      </c>
      <c r="E28" s="23">
        <v>74</v>
      </c>
      <c r="F28" s="30">
        <v>146</v>
      </c>
      <c r="G28" s="30">
        <v>192</v>
      </c>
      <c r="H28" s="30">
        <v>52</v>
      </c>
      <c r="I28" s="30">
        <v>70</v>
      </c>
      <c r="J28" s="30">
        <v>103.3</v>
      </c>
      <c r="K28" s="35">
        <v>4903.47</v>
      </c>
      <c r="L28" s="34">
        <f t="shared" si="0"/>
        <v>343242.9</v>
      </c>
      <c r="M28" s="17"/>
      <c r="N28" s="81">
        <v>269</v>
      </c>
      <c r="O28" s="81">
        <v>217</v>
      </c>
      <c r="P28" s="81">
        <v>205</v>
      </c>
      <c r="Q28" s="81">
        <v>191</v>
      </c>
      <c r="R28" s="81">
        <v>176</v>
      </c>
      <c r="S28" s="81">
        <v>159</v>
      </c>
      <c r="T28" s="81">
        <v>131</v>
      </c>
    </row>
    <row r="29" spans="1:20" ht="15.75" x14ac:dyDescent="0.25">
      <c r="A29" s="9"/>
      <c r="B29" s="60">
        <v>15</v>
      </c>
      <c r="C29" s="22">
        <v>172</v>
      </c>
      <c r="D29" s="3" t="s">
        <v>3</v>
      </c>
      <c r="E29" s="23">
        <v>78</v>
      </c>
      <c r="F29" s="30">
        <v>143</v>
      </c>
      <c r="G29" s="30">
        <v>172</v>
      </c>
      <c r="H29" s="30">
        <v>55</v>
      </c>
      <c r="I29" s="30">
        <v>75</v>
      </c>
      <c r="J29" s="30">
        <v>112.9</v>
      </c>
      <c r="K29" s="35">
        <v>4945.5200000000004</v>
      </c>
      <c r="L29" s="34">
        <f t="shared" si="0"/>
        <v>346186.4</v>
      </c>
      <c r="M29" s="17"/>
      <c r="N29" s="81"/>
      <c r="O29" s="81"/>
      <c r="P29" s="81"/>
      <c r="Q29" s="81"/>
      <c r="R29" s="81"/>
      <c r="S29" s="81"/>
      <c r="T29" s="81"/>
    </row>
    <row r="30" spans="1:20" ht="15.75" x14ac:dyDescent="0.25">
      <c r="A30" s="9"/>
      <c r="B30" s="60"/>
      <c r="C30" s="22">
        <v>172</v>
      </c>
      <c r="D30" s="3" t="s">
        <v>3</v>
      </c>
      <c r="E30" s="23">
        <v>78</v>
      </c>
      <c r="F30" s="30">
        <v>152</v>
      </c>
      <c r="G30" s="30">
        <v>192</v>
      </c>
      <c r="H30" s="30">
        <v>55</v>
      </c>
      <c r="I30" s="30">
        <v>75</v>
      </c>
      <c r="J30" s="30">
        <v>110.5</v>
      </c>
      <c r="K30" s="35">
        <v>5132.47</v>
      </c>
      <c r="L30" s="34">
        <f t="shared" si="0"/>
        <v>359272.9</v>
      </c>
      <c r="M30" s="17"/>
      <c r="N30" s="81">
        <v>288</v>
      </c>
      <c r="O30" s="81">
        <v>232</v>
      </c>
      <c r="P30" s="81">
        <v>219</v>
      </c>
      <c r="Q30" s="81">
        <v>205</v>
      </c>
      <c r="R30" s="81">
        <v>189</v>
      </c>
      <c r="S30" s="81">
        <v>170</v>
      </c>
      <c r="T30" s="81">
        <v>140</v>
      </c>
    </row>
    <row r="31" spans="1:20" ht="15.75" x14ac:dyDescent="0.25">
      <c r="A31" s="9"/>
      <c r="B31" s="60">
        <v>16</v>
      </c>
      <c r="C31" s="22">
        <v>172</v>
      </c>
      <c r="D31" s="3" t="s">
        <v>3</v>
      </c>
      <c r="E31" s="23">
        <v>83</v>
      </c>
      <c r="F31" s="30">
        <v>160</v>
      </c>
      <c r="G31" s="30">
        <v>192</v>
      </c>
      <c r="H31" s="30">
        <v>60</v>
      </c>
      <c r="I31" s="30">
        <v>80</v>
      </c>
      <c r="J31" s="30">
        <v>119.1</v>
      </c>
      <c r="K31" s="35">
        <v>5368.46</v>
      </c>
      <c r="L31" s="34">
        <f t="shared" si="0"/>
        <v>375792.2</v>
      </c>
      <c r="M31" s="17"/>
      <c r="N31" s="81">
        <v>307</v>
      </c>
      <c r="O31" s="81">
        <v>247</v>
      </c>
      <c r="P31" s="81">
        <v>234</v>
      </c>
      <c r="Q31" s="81">
        <v>219</v>
      </c>
      <c r="R31" s="81">
        <v>201</v>
      </c>
      <c r="S31" s="81">
        <v>181</v>
      </c>
      <c r="T31" s="81">
        <v>150</v>
      </c>
    </row>
    <row r="32" spans="1:20" ht="15.75" x14ac:dyDescent="0.25">
      <c r="A32" s="9"/>
      <c r="B32" s="60">
        <v>17</v>
      </c>
      <c r="C32" s="22">
        <v>172</v>
      </c>
      <c r="D32" s="3" t="s">
        <v>3</v>
      </c>
      <c r="E32" s="23">
        <v>87</v>
      </c>
      <c r="F32" s="30">
        <v>169</v>
      </c>
      <c r="G32" s="30">
        <v>192</v>
      </c>
      <c r="H32" s="30">
        <v>67</v>
      </c>
      <c r="I32" s="30">
        <v>90</v>
      </c>
      <c r="J32" s="30">
        <v>134.6</v>
      </c>
      <c r="K32" s="35">
        <v>5691.15</v>
      </c>
      <c r="L32" s="34">
        <f t="shared" si="0"/>
        <v>398380.5</v>
      </c>
      <c r="M32" s="17"/>
      <c r="N32" s="81">
        <v>327</v>
      </c>
      <c r="O32" s="81">
        <v>263</v>
      </c>
      <c r="P32" s="81">
        <v>249</v>
      </c>
      <c r="Q32" s="81">
        <v>232</v>
      </c>
      <c r="R32" s="81">
        <v>214</v>
      </c>
      <c r="S32" s="81">
        <v>193</v>
      </c>
      <c r="T32" s="81">
        <v>159</v>
      </c>
    </row>
    <row r="33" spans="1:20" ht="15.75" x14ac:dyDescent="0.25">
      <c r="A33" s="9"/>
      <c r="B33" s="60">
        <v>18</v>
      </c>
      <c r="C33" s="22">
        <v>172</v>
      </c>
      <c r="D33" s="3" t="s">
        <v>3</v>
      </c>
      <c r="E33" s="23">
        <v>90</v>
      </c>
      <c r="F33" s="30">
        <v>169</v>
      </c>
      <c r="G33" s="30">
        <v>192</v>
      </c>
      <c r="H33" s="30">
        <v>67</v>
      </c>
      <c r="I33" s="30">
        <v>90</v>
      </c>
      <c r="J33" s="30">
        <v>134.6</v>
      </c>
      <c r="K33" s="35">
        <v>5821</v>
      </c>
      <c r="L33" s="34">
        <f t="shared" si="0"/>
        <v>407470</v>
      </c>
      <c r="M33" s="17"/>
      <c r="N33" s="81">
        <v>346</v>
      </c>
      <c r="O33" s="81">
        <v>278</v>
      </c>
      <c r="P33" s="81">
        <v>263</v>
      </c>
      <c r="Q33" s="81">
        <v>246</v>
      </c>
      <c r="R33" s="81">
        <v>226</v>
      </c>
      <c r="S33" s="81">
        <v>204</v>
      </c>
      <c r="T33" s="81">
        <v>169</v>
      </c>
    </row>
    <row r="34" spans="1:20" ht="15.75" x14ac:dyDescent="0.25">
      <c r="A34" s="9"/>
      <c r="B34" s="60">
        <v>19</v>
      </c>
      <c r="C34" s="22">
        <v>172</v>
      </c>
      <c r="D34" s="3" t="s">
        <v>3</v>
      </c>
      <c r="E34" s="23">
        <v>93</v>
      </c>
      <c r="F34" s="30">
        <v>169</v>
      </c>
      <c r="G34" s="30">
        <v>192</v>
      </c>
      <c r="H34" s="30">
        <v>67</v>
      </c>
      <c r="I34" s="30">
        <v>90</v>
      </c>
      <c r="J34" s="30">
        <v>134.6</v>
      </c>
      <c r="K34" s="35">
        <v>5950.85</v>
      </c>
      <c r="L34" s="34">
        <f t="shared" si="0"/>
        <v>416559.5</v>
      </c>
      <c r="M34" s="17"/>
      <c r="N34" s="81">
        <v>365</v>
      </c>
      <c r="O34" s="81">
        <v>294</v>
      </c>
      <c r="P34" s="81">
        <v>278</v>
      </c>
      <c r="Q34" s="81">
        <v>260</v>
      </c>
      <c r="R34" s="81">
        <v>239</v>
      </c>
      <c r="S34" s="81">
        <v>215</v>
      </c>
      <c r="T34" s="81">
        <v>178</v>
      </c>
    </row>
    <row r="35" spans="1:20" ht="15.75" x14ac:dyDescent="0.25">
      <c r="A35" s="9"/>
      <c r="B35" s="60">
        <v>20</v>
      </c>
      <c r="C35" s="22">
        <v>172</v>
      </c>
      <c r="D35" s="3" t="s">
        <v>3</v>
      </c>
      <c r="E35" s="23">
        <v>96</v>
      </c>
      <c r="F35" s="30">
        <v>190</v>
      </c>
      <c r="G35" s="30">
        <v>192</v>
      </c>
      <c r="H35" s="30">
        <v>75</v>
      </c>
      <c r="I35" s="30">
        <v>100</v>
      </c>
      <c r="J35" s="30">
        <v>150.69999999999999</v>
      </c>
      <c r="K35" s="35">
        <v>6172.2</v>
      </c>
      <c r="L35" s="34">
        <f t="shared" si="0"/>
        <v>432054</v>
      </c>
      <c r="M35" s="17"/>
      <c r="N35" s="81">
        <v>384</v>
      </c>
      <c r="O35" s="81">
        <v>309</v>
      </c>
      <c r="P35" s="81">
        <v>292</v>
      </c>
      <c r="Q35" s="81">
        <v>273</v>
      </c>
      <c r="R35" s="81">
        <v>252</v>
      </c>
      <c r="S35" s="81">
        <v>227</v>
      </c>
      <c r="T35" s="81">
        <v>187</v>
      </c>
    </row>
    <row r="36" spans="1:20" ht="15.75" x14ac:dyDescent="0.25">
      <c r="A36" s="9"/>
      <c r="B36" s="60">
        <v>21</v>
      </c>
      <c r="C36" s="22">
        <v>172</v>
      </c>
      <c r="D36" s="3" t="s">
        <v>3</v>
      </c>
      <c r="E36" s="23">
        <v>99</v>
      </c>
      <c r="F36" s="30">
        <v>190</v>
      </c>
      <c r="G36" s="30">
        <v>192</v>
      </c>
      <c r="H36" s="30">
        <v>75</v>
      </c>
      <c r="I36" s="30">
        <v>100</v>
      </c>
      <c r="J36" s="30">
        <v>150.69999999999999</v>
      </c>
      <c r="K36" s="35">
        <v>6236.63</v>
      </c>
      <c r="L36" s="34">
        <f t="shared" si="0"/>
        <v>436564.10000000003</v>
      </c>
      <c r="M36" s="17"/>
      <c r="N36" s="81">
        <v>404</v>
      </c>
      <c r="O36" s="81">
        <v>325</v>
      </c>
      <c r="P36" s="81">
        <v>307</v>
      </c>
      <c r="Q36" s="81">
        <v>287</v>
      </c>
      <c r="R36" s="81">
        <v>264</v>
      </c>
      <c r="S36" s="81">
        <v>238</v>
      </c>
      <c r="T36" s="81">
        <v>197</v>
      </c>
    </row>
    <row r="37" spans="1:20" ht="15.75" x14ac:dyDescent="0.25">
      <c r="A37" s="9"/>
      <c r="B37" s="60">
        <v>22</v>
      </c>
      <c r="C37" s="22">
        <v>172</v>
      </c>
      <c r="D37" s="3" t="s">
        <v>3</v>
      </c>
      <c r="E37" s="23">
        <v>103</v>
      </c>
      <c r="F37" s="30">
        <v>197</v>
      </c>
      <c r="G37" s="30">
        <v>192</v>
      </c>
      <c r="H37" s="30">
        <v>81</v>
      </c>
      <c r="I37" s="30">
        <v>110</v>
      </c>
      <c r="J37" s="30">
        <v>162.69999999999999</v>
      </c>
      <c r="K37" s="35">
        <v>6489.22</v>
      </c>
      <c r="L37" s="34">
        <f t="shared" si="0"/>
        <v>454245.4</v>
      </c>
      <c r="M37" s="17"/>
      <c r="N37" s="81"/>
      <c r="O37" s="81"/>
      <c r="P37" s="81"/>
      <c r="Q37" s="81"/>
      <c r="R37" s="81"/>
      <c r="S37" s="81"/>
      <c r="T37" s="81"/>
    </row>
    <row r="38" spans="1:20" ht="15.75" x14ac:dyDescent="0.25">
      <c r="A38" s="18"/>
      <c r="B38" s="30"/>
      <c r="C38" s="22">
        <v>172</v>
      </c>
      <c r="D38" s="3" t="s">
        <v>3</v>
      </c>
      <c r="E38" s="23">
        <v>103</v>
      </c>
      <c r="F38" s="30">
        <v>255</v>
      </c>
      <c r="G38" s="30">
        <v>231</v>
      </c>
      <c r="H38" s="30">
        <v>81</v>
      </c>
      <c r="I38" s="30">
        <v>110</v>
      </c>
      <c r="J38" s="30">
        <v>159</v>
      </c>
      <c r="K38" s="35">
        <v>7642.37</v>
      </c>
      <c r="L38" s="34">
        <f t="shared" si="0"/>
        <v>534965.9</v>
      </c>
      <c r="M38" s="18"/>
      <c r="N38" s="81">
        <v>423</v>
      </c>
      <c r="O38" s="81">
        <v>340</v>
      </c>
      <c r="P38" s="81">
        <v>322</v>
      </c>
      <c r="Q38" s="81">
        <v>301</v>
      </c>
      <c r="R38" s="81">
        <v>277</v>
      </c>
      <c r="S38" s="81">
        <v>249</v>
      </c>
      <c r="T38" s="81">
        <v>206</v>
      </c>
    </row>
  </sheetData>
  <mergeCells count="2">
    <mergeCell ref="M3:M38"/>
    <mergeCell ref="A3:A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37"/>
  <sheetViews>
    <sheetView workbookViewId="0">
      <selection activeCell="X20" sqref="X20"/>
    </sheetView>
  </sheetViews>
  <sheetFormatPr defaultRowHeight="15" x14ac:dyDescent="0.25"/>
  <cols>
    <col min="1" max="1" width="9.140625" style="79"/>
    <col min="2" max="2" width="9.140625" style="27"/>
    <col min="3" max="4" width="9.140625" style="79"/>
    <col min="5" max="5" width="9.140625" style="79" customWidth="1"/>
    <col min="6" max="9" width="9.140625" style="79"/>
    <col min="10" max="10" width="9.5703125" style="54" bestFit="1" customWidth="1"/>
    <col min="11" max="11" width="11" style="55" bestFit="1" customWidth="1"/>
    <col min="12" max="12" width="11.7109375" style="55" customWidth="1"/>
    <col min="13" max="13" width="9.140625" style="79"/>
    <col min="14" max="22" width="7.7109375" style="80" customWidth="1"/>
    <col min="23" max="16384" width="9.140625" style="79"/>
  </cols>
  <sheetData>
    <row r="1" spans="1:22" ht="36" x14ac:dyDescent="0.25">
      <c r="A1" s="12" t="s">
        <v>64</v>
      </c>
      <c r="B1" s="12" t="s">
        <v>69</v>
      </c>
      <c r="C1" s="12" t="s">
        <v>75</v>
      </c>
      <c r="D1" s="12" t="s">
        <v>67</v>
      </c>
      <c r="E1" s="13" t="s">
        <v>71</v>
      </c>
      <c r="F1" s="13" t="s">
        <v>70</v>
      </c>
      <c r="G1" s="13" t="s">
        <v>76</v>
      </c>
      <c r="H1" s="14" t="s">
        <v>77</v>
      </c>
      <c r="I1" s="14" t="s">
        <v>82</v>
      </c>
      <c r="J1" s="14" t="s">
        <v>24</v>
      </c>
      <c r="K1" s="13" t="s">
        <v>72</v>
      </c>
      <c r="L1" s="13" t="s">
        <v>68</v>
      </c>
      <c r="M1" s="37" t="s">
        <v>74</v>
      </c>
      <c r="N1" s="59">
        <v>0</v>
      </c>
      <c r="O1" s="82">
        <v>20</v>
      </c>
      <c r="P1" s="82">
        <v>40</v>
      </c>
      <c r="Q1" s="82">
        <v>60</v>
      </c>
      <c r="R1" s="82">
        <v>70</v>
      </c>
      <c r="S1" s="82">
        <v>80</v>
      </c>
      <c r="T1" s="82">
        <v>90</v>
      </c>
      <c r="U1" s="82">
        <v>100</v>
      </c>
      <c r="V1" s="82">
        <v>110</v>
      </c>
    </row>
    <row r="2" spans="1:22" x14ac:dyDescent="0.25">
      <c r="A2" s="28"/>
      <c r="B2" s="28"/>
      <c r="C2" s="25"/>
      <c r="D2" s="25"/>
      <c r="E2" s="26"/>
      <c r="F2" s="26"/>
      <c r="G2" s="25"/>
      <c r="H2" s="25"/>
      <c r="I2" s="25"/>
      <c r="J2" s="25"/>
      <c r="K2" s="1"/>
      <c r="L2" s="1"/>
      <c r="M2" s="20" t="s">
        <v>81</v>
      </c>
      <c r="N2" s="59">
        <v>0</v>
      </c>
      <c r="O2" s="82">
        <v>5.6</v>
      </c>
      <c r="P2" s="82">
        <v>11.1</v>
      </c>
      <c r="Q2" s="82">
        <v>16.7</v>
      </c>
      <c r="R2" s="82">
        <v>19.399999999999999</v>
      </c>
      <c r="S2" s="82">
        <v>22.2</v>
      </c>
      <c r="T2" s="82">
        <v>25</v>
      </c>
      <c r="U2" s="82">
        <v>27.8</v>
      </c>
      <c r="V2" s="82">
        <v>30.6</v>
      </c>
    </row>
    <row r="3" spans="1:22" x14ac:dyDescent="0.25">
      <c r="A3" s="8" t="s">
        <v>37</v>
      </c>
      <c r="B3" s="29">
        <v>1</v>
      </c>
      <c r="C3" s="22">
        <v>172</v>
      </c>
      <c r="D3" s="2" t="s">
        <v>3</v>
      </c>
      <c r="E3" s="23">
        <v>25</v>
      </c>
      <c r="F3" s="24">
        <v>47</v>
      </c>
      <c r="G3" s="24">
        <v>142</v>
      </c>
      <c r="H3" s="24">
        <v>5.5</v>
      </c>
      <c r="I3" s="24">
        <v>7.5</v>
      </c>
      <c r="J3" s="32">
        <v>13.3</v>
      </c>
      <c r="K3" s="35">
        <v>1592.62</v>
      </c>
      <c r="L3" s="34">
        <f>K3*70</f>
        <v>111483.4</v>
      </c>
      <c r="M3" s="63" t="s">
        <v>73</v>
      </c>
      <c r="N3" s="81">
        <v>25</v>
      </c>
      <c r="O3" s="81">
        <v>24</v>
      </c>
      <c r="P3" s="81">
        <v>21</v>
      </c>
      <c r="Q3" s="81">
        <v>19</v>
      </c>
      <c r="R3" s="81">
        <v>18</v>
      </c>
      <c r="S3" s="81">
        <v>17</v>
      </c>
      <c r="T3" s="81">
        <v>16</v>
      </c>
      <c r="U3" s="81">
        <v>15</v>
      </c>
      <c r="V3" s="81">
        <v>13</v>
      </c>
    </row>
    <row r="4" spans="1:22" x14ac:dyDescent="0.25">
      <c r="A4" s="8"/>
      <c r="B4" s="29">
        <v>2</v>
      </c>
      <c r="C4" s="22">
        <v>172</v>
      </c>
      <c r="D4" s="2" t="s">
        <v>3</v>
      </c>
      <c r="E4" s="23">
        <v>29</v>
      </c>
      <c r="F4" s="24">
        <v>61</v>
      </c>
      <c r="G4" s="24">
        <v>142</v>
      </c>
      <c r="H4" s="24">
        <v>11</v>
      </c>
      <c r="I4" s="24">
        <v>15</v>
      </c>
      <c r="J4" s="32">
        <v>23.7</v>
      </c>
      <c r="K4" s="35">
        <v>1945.02</v>
      </c>
      <c r="L4" s="34">
        <f t="shared" ref="L4:L35" si="0">K4*70</f>
        <v>136151.4</v>
      </c>
      <c r="M4" s="48"/>
      <c r="N4" s="81">
        <v>50</v>
      </c>
      <c r="O4" s="81">
        <v>47</v>
      </c>
      <c r="P4" s="81">
        <v>42</v>
      </c>
      <c r="Q4" s="81">
        <v>37</v>
      </c>
      <c r="R4" s="81">
        <v>35</v>
      </c>
      <c r="S4" s="81">
        <v>34</v>
      </c>
      <c r="T4" s="81">
        <v>32</v>
      </c>
      <c r="U4" s="81">
        <v>29</v>
      </c>
      <c r="V4" s="81">
        <v>25</v>
      </c>
    </row>
    <row r="5" spans="1:22" x14ac:dyDescent="0.25">
      <c r="A5" s="8"/>
      <c r="B5" s="29">
        <v>3</v>
      </c>
      <c r="C5" s="22">
        <v>172</v>
      </c>
      <c r="D5" s="2" t="s">
        <v>3</v>
      </c>
      <c r="E5" s="23">
        <v>33</v>
      </c>
      <c r="F5" s="24">
        <v>72</v>
      </c>
      <c r="G5" s="24">
        <v>142</v>
      </c>
      <c r="H5" s="24">
        <v>15</v>
      </c>
      <c r="I5" s="24">
        <v>20</v>
      </c>
      <c r="J5" s="32">
        <v>33.1</v>
      </c>
      <c r="K5" s="35">
        <v>2249.4899999999998</v>
      </c>
      <c r="L5" s="34">
        <f t="shared" si="0"/>
        <v>157464.29999999999</v>
      </c>
      <c r="M5" s="48"/>
      <c r="N5" s="81">
        <v>75</v>
      </c>
      <c r="O5" s="81">
        <v>71</v>
      </c>
      <c r="P5" s="81">
        <v>63</v>
      </c>
      <c r="Q5" s="81">
        <v>56</v>
      </c>
      <c r="R5" s="81">
        <v>53</v>
      </c>
      <c r="S5" s="81">
        <v>51</v>
      </c>
      <c r="T5" s="81">
        <v>48</v>
      </c>
      <c r="U5" s="81">
        <v>44</v>
      </c>
      <c r="V5" s="81">
        <v>38</v>
      </c>
    </row>
    <row r="6" spans="1:22" x14ac:dyDescent="0.25">
      <c r="A6" s="8"/>
      <c r="B6" s="29">
        <v>4</v>
      </c>
      <c r="C6" s="22">
        <v>172</v>
      </c>
      <c r="D6" s="2" t="s">
        <v>3</v>
      </c>
      <c r="E6" s="23">
        <v>37</v>
      </c>
      <c r="F6" s="24">
        <v>86</v>
      </c>
      <c r="G6" s="24">
        <v>142</v>
      </c>
      <c r="H6" s="24">
        <v>22</v>
      </c>
      <c r="I6" s="24">
        <v>30</v>
      </c>
      <c r="J6" s="32">
        <v>48.5</v>
      </c>
      <c r="K6" s="35">
        <v>2642.07</v>
      </c>
      <c r="L6" s="34">
        <f t="shared" si="0"/>
        <v>184944.90000000002</v>
      </c>
      <c r="M6" s="48"/>
      <c r="N6" s="81">
        <v>100</v>
      </c>
      <c r="O6" s="81">
        <v>95</v>
      </c>
      <c r="P6" s="81">
        <v>84</v>
      </c>
      <c r="Q6" s="81">
        <v>75</v>
      </c>
      <c r="R6" s="81">
        <v>71</v>
      </c>
      <c r="S6" s="81">
        <v>67</v>
      </c>
      <c r="T6" s="81">
        <v>64</v>
      </c>
      <c r="U6" s="81">
        <v>58</v>
      </c>
      <c r="V6" s="81">
        <v>51</v>
      </c>
    </row>
    <row r="7" spans="1:22" x14ac:dyDescent="0.25">
      <c r="A7" s="8"/>
      <c r="B7" s="29"/>
      <c r="C7" s="22">
        <v>172</v>
      </c>
      <c r="D7" s="2" t="s">
        <v>3</v>
      </c>
      <c r="E7" s="23">
        <v>37</v>
      </c>
      <c r="F7" s="24">
        <v>94</v>
      </c>
      <c r="G7" s="24">
        <v>172</v>
      </c>
      <c r="H7" s="24">
        <v>22</v>
      </c>
      <c r="I7" s="24">
        <v>30</v>
      </c>
      <c r="J7" s="32">
        <v>46.3</v>
      </c>
      <c r="K7" s="35">
        <v>2759.13</v>
      </c>
      <c r="L7" s="34">
        <f t="shared" si="0"/>
        <v>193139.1</v>
      </c>
      <c r="M7" s="48"/>
      <c r="N7" s="81"/>
      <c r="O7" s="81"/>
      <c r="P7" s="81"/>
      <c r="Q7" s="81"/>
      <c r="R7" s="81"/>
      <c r="S7" s="81"/>
      <c r="T7" s="81"/>
      <c r="U7" s="81"/>
      <c r="V7" s="81"/>
    </row>
    <row r="8" spans="1:22" x14ac:dyDescent="0.25">
      <c r="A8" s="8"/>
      <c r="B8" s="29">
        <v>5</v>
      </c>
      <c r="C8" s="22">
        <v>172</v>
      </c>
      <c r="D8" s="2" t="s">
        <v>3</v>
      </c>
      <c r="E8" s="23">
        <v>40</v>
      </c>
      <c r="F8" s="24">
        <v>104</v>
      </c>
      <c r="G8" s="24">
        <v>142</v>
      </c>
      <c r="H8" s="24">
        <v>30</v>
      </c>
      <c r="I8" s="24">
        <v>40</v>
      </c>
      <c r="J8" s="32">
        <v>64.599999999999994</v>
      </c>
      <c r="K8" s="35">
        <v>2965.2</v>
      </c>
      <c r="L8" s="34">
        <f t="shared" si="0"/>
        <v>207564</v>
      </c>
      <c r="M8" s="48"/>
      <c r="N8" s="81"/>
      <c r="O8" s="81"/>
      <c r="P8" s="81"/>
      <c r="Q8" s="81"/>
      <c r="R8" s="81"/>
      <c r="S8" s="81"/>
      <c r="T8" s="81"/>
      <c r="U8" s="81"/>
      <c r="V8" s="81"/>
    </row>
    <row r="9" spans="1:22" x14ac:dyDescent="0.25">
      <c r="A9" s="8"/>
      <c r="B9" s="29"/>
      <c r="C9" s="22">
        <v>172</v>
      </c>
      <c r="D9" s="2" t="s">
        <v>3</v>
      </c>
      <c r="E9" s="23">
        <v>40</v>
      </c>
      <c r="F9" s="24">
        <v>103</v>
      </c>
      <c r="G9" s="24">
        <v>172</v>
      </c>
      <c r="H9" s="24">
        <v>30</v>
      </c>
      <c r="I9" s="24">
        <v>40</v>
      </c>
      <c r="J9" s="32">
        <v>62.4</v>
      </c>
      <c r="K9" s="35">
        <v>3061.3</v>
      </c>
      <c r="L9" s="34">
        <f t="shared" si="0"/>
        <v>214291</v>
      </c>
      <c r="M9" s="48"/>
      <c r="N9" s="81"/>
      <c r="O9" s="81"/>
      <c r="P9" s="81"/>
      <c r="Q9" s="81"/>
      <c r="R9" s="81"/>
      <c r="S9" s="81"/>
      <c r="T9" s="81"/>
      <c r="U9" s="81"/>
      <c r="V9" s="81"/>
    </row>
    <row r="10" spans="1:22" x14ac:dyDescent="0.25">
      <c r="A10" s="8"/>
      <c r="B10" s="29"/>
      <c r="C10" s="22">
        <v>172</v>
      </c>
      <c r="D10" s="2" t="s">
        <v>3</v>
      </c>
      <c r="E10" s="23">
        <v>40</v>
      </c>
      <c r="F10" s="24">
        <v>127</v>
      </c>
      <c r="G10" s="24">
        <v>192</v>
      </c>
      <c r="H10" s="24">
        <v>30</v>
      </c>
      <c r="I10" s="24">
        <v>40</v>
      </c>
      <c r="J10" s="32">
        <v>61.7</v>
      </c>
      <c r="K10" s="35">
        <v>3218.54</v>
      </c>
      <c r="L10" s="34">
        <f t="shared" si="0"/>
        <v>225297.8</v>
      </c>
      <c r="M10" s="48"/>
      <c r="N10" s="81">
        <v>125</v>
      </c>
      <c r="O10" s="81">
        <v>119</v>
      </c>
      <c r="P10" s="81">
        <v>105</v>
      </c>
      <c r="Q10" s="81">
        <v>93</v>
      </c>
      <c r="R10" s="81">
        <v>89</v>
      </c>
      <c r="S10" s="81">
        <v>84</v>
      </c>
      <c r="T10" s="81">
        <v>79</v>
      </c>
      <c r="U10" s="81">
        <v>73</v>
      </c>
      <c r="V10" s="81">
        <v>63</v>
      </c>
    </row>
    <row r="11" spans="1:22" x14ac:dyDescent="0.25">
      <c r="A11" s="8"/>
      <c r="B11" s="29">
        <v>6</v>
      </c>
      <c r="C11" s="22">
        <v>172</v>
      </c>
      <c r="D11" s="2" t="s">
        <v>3</v>
      </c>
      <c r="E11" s="23">
        <v>43</v>
      </c>
      <c r="F11" s="24">
        <v>111</v>
      </c>
      <c r="G11" s="24">
        <v>142</v>
      </c>
      <c r="H11" s="24">
        <v>37</v>
      </c>
      <c r="I11" s="24">
        <v>50</v>
      </c>
      <c r="J11" s="32">
        <v>79.7</v>
      </c>
      <c r="K11" s="35">
        <v>3268.12</v>
      </c>
      <c r="L11" s="34">
        <f t="shared" si="0"/>
        <v>228768.4</v>
      </c>
      <c r="M11" s="48"/>
      <c r="N11" s="81"/>
      <c r="O11" s="81"/>
      <c r="P11" s="81"/>
      <c r="Q11" s="81"/>
      <c r="R11" s="81"/>
      <c r="S11" s="81"/>
      <c r="T11" s="81"/>
      <c r="U11" s="81"/>
      <c r="V11" s="81"/>
    </row>
    <row r="12" spans="1:22" x14ac:dyDescent="0.25">
      <c r="A12" s="8"/>
      <c r="B12" s="29"/>
      <c r="C12" s="22">
        <v>172</v>
      </c>
      <c r="D12" s="2" t="s">
        <v>3</v>
      </c>
      <c r="E12" s="23">
        <v>43</v>
      </c>
      <c r="F12" s="24">
        <v>114</v>
      </c>
      <c r="G12" s="24">
        <v>172</v>
      </c>
      <c r="H12" s="24">
        <v>37</v>
      </c>
      <c r="I12" s="24">
        <v>50</v>
      </c>
      <c r="J12" s="32">
        <v>74.3</v>
      </c>
      <c r="K12" s="35">
        <v>3297.82</v>
      </c>
      <c r="L12" s="34">
        <f t="shared" si="0"/>
        <v>230847.40000000002</v>
      </c>
      <c r="M12" s="48"/>
      <c r="N12" s="81"/>
      <c r="O12" s="81"/>
      <c r="P12" s="81"/>
      <c r="Q12" s="81"/>
      <c r="R12" s="81"/>
      <c r="S12" s="81"/>
      <c r="T12" s="81"/>
      <c r="U12" s="81"/>
      <c r="V12" s="81"/>
    </row>
    <row r="13" spans="1:22" x14ac:dyDescent="0.25">
      <c r="A13" s="8"/>
      <c r="B13" s="29"/>
      <c r="C13" s="22">
        <v>172</v>
      </c>
      <c r="D13" s="2" t="s">
        <v>3</v>
      </c>
      <c r="E13" s="23">
        <v>43</v>
      </c>
      <c r="F13" s="24">
        <v>133</v>
      </c>
      <c r="G13" s="24">
        <v>192</v>
      </c>
      <c r="H13" s="24">
        <v>37</v>
      </c>
      <c r="I13" s="24">
        <v>50</v>
      </c>
      <c r="J13" s="32">
        <v>74.3</v>
      </c>
      <c r="K13" s="35">
        <v>3493.51</v>
      </c>
      <c r="L13" s="34">
        <f t="shared" si="0"/>
        <v>244545.7</v>
      </c>
      <c r="M13" s="48"/>
      <c r="N13" s="81">
        <v>150</v>
      </c>
      <c r="O13" s="81">
        <v>142</v>
      </c>
      <c r="P13" s="81">
        <v>126</v>
      </c>
      <c r="Q13" s="81">
        <v>112</v>
      </c>
      <c r="R13" s="81">
        <v>106</v>
      </c>
      <c r="S13" s="81">
        <v>101</v>
      </c>
      <c r="T13" s="81">
        <v>95</v>
      </c>
      <c r="U13" s="81">
        <v>88</v>
      </c>
      <c r="V13" s="81">
        <v>76</v>
      </c>
    </row>
    <row r="14" spans="1:22" x14ac:dyDescent="0.25">
      <c r="A14" s="8"/>
      <c r="B14" s="29">
        <v>7</v>
      </c>
      <c r="C14" s="22">
        <v>172</v>
      </c>
      <c r="D14" s="2" t="s">
        <v>3</v>
      </c>
      <c r="E14" s="23">
        <v>47</v>
      </c>
      <c r="F14" s="24">
        <v>111</v>
      </c>
      <c r="G14" s="24">
        <v>142</v>
      </c>
      <c r="H14" s="24">
        <v>37</v>
      </c>
      <c r="I14" s="24">
        <v>50</v>
      </c>
      <c r="J14" s="32">
        <v>79.7</v>
      </c>
      <c r="K14" s="35">
        <v>3397.97</v>
      </c>
      <c r="L14" s="34">
        <f t="shared" si="0"/>
        <v>237857.9</v>
      </c>
      <c r="M14" s="48"/>
      <c r="N14" s="81"/>
      <c r="O14" s="81"/>
      <c r="P14" s="81"/>
      <c r="Q14" s="81"/>
      <c r="R14" s="81"/>
      <c r="S14" s="81"/>
      <c r="T14" s="81"/>
      <c r="U14" s="81"/>
      <c r="V14" s="81"/>
    </row>
    <row r="15" spans="1:22" x14ac:dyDescent="0.25">
      <c r="A15" s="8"/>
      <c r="B15" s="29"/>
      <c r="C15" s="22">
        <v>172</v>
      </c>
      <c r="D15" s="2" t="s">
        <v>3</v>
      </c>
      <c r="E15" s="23">
        <v>47</v>
      </c>
      <c r="F15" s="24">
        <v>114</v>
      </c>
      <c r="G15" s="24">
        <v>172</v>
      </c>
      <c r="H15" s="24">
        <v>37</v>
      </c>
      <c r="I15" s="24">
        <v>50</v>
      </c>
      <c r="J15" s="32">
        <v>74.3</v>
      </c>
      <c r="K15" s="35">
        <v>3427.67</v>
      </c>
      <c r="L15" s="34">
        <f t="shared" si="0"/>
        <v>239936.9</v>
      </c>
      <c r="M15" s="48"/>
      <c r="N15" s="81"/>
      <c r="O15" s="81"/>
      <c r="P15" s="81"/>
      <c r="Q15" s="81"/>
      <c r="R15" s="81"/>
      <c r="S15" s="81"/>
      <c r="T15" s="81"/>
      <c r="U15" s="81"/>
      <c r="V15" s="81"/>
    </row>
    <row r="16" spans="1:22" x14ac:dyDescent="0.25">
      <c r="A16" s="8"/>
      <c r="B16" s="29"/>
      <c r="C16" s="22">
        <v>172</v>
      </c>
      <c r="D16" s="2" t="s">
        <v>3</v>
      </c>
      <c r="E16" s="23">
        <v>47</v>
      </c>
      <c r="F16" s="24">
        <v>133</v>
      </c>
      <c r="G16" s="24">
        <v>192</v>
      </c>
      <c r="H16" s="24">
        <v>37</v>
      </c>
      <c r="I16" s="24">
        <v>50</v>
      </c>
      <c r="J16" s="32">
        <v>74.3</v>
      </c>
      <c r="K16" s="35">
        <v>3623.36</v>
      </c>
      <c r="L16" s="34">
        <f t="shared" si="0"/>
        <v>253635.20000000001</v>
      </c>
      <c r="M16" s="48"/>
      <c r="N16" s="81">
        <v>175</v>
      </c>
      <c r="O16" s="81">
        <v>166</v>
      </c>
      <c r="P16" s="81">
        <v>148</v>
      </c>
      <c r="Q16" s="81">
        <v>131</v>
      </c>
      <c r="R16" s="81">
        <v>124</v>
      </c>
      <c r="S16" s="81">
        <v>118</v>
      </c>
      <c r="T16" s="81">
        <v>111</v>
      </c>
      <c r="U16" s="81">
        <v>102</v>
      </c>
      <c r="V16" s="81">
        <v>89</v>
      </c>
    </row>
    <row r="17" spans="1:22" x14ac:dyDescent="0.25">
      <c r="A17" s="8"/>
      <c r="B17" s="29">
        <v>8</v>
      </c>
      <c r="C17" s="22">
        <v>172</v>
      </c>
      <c r="D17" s="2" t="s">
        <v>3</v>
      </c>
      <c r="E17" s="23">
        <v>51</v>
      </c>
      <c r="F17" s="24">
        <v>124</v>
      </c>
      <c r="G17" s="24">
        <v>172</v>
      </c>
      <c r="H17" s="24">
        <v>45</v>
      </c>
      <c r="I17" s="24">
        <v>60</v>
      </c>
      <c r="J17" s="32">
        <v>90.3</v>
      </c>
      <c r="K17" s="35">
        <v>3724.06</v>
      </c>
      <c r="L17" s="34">
        <f t="shared" si="0"/>
        <v>260684.19999999998</v>
      </c>
      <c r="M17" s="48"/>
      <c r="N17" s="81"/>
      <c r="O17" s="81"/>
      <c r="P17" s="81"/>
      <c r="Q17" s="81"/>
      <c r="R17" s="81"/>
      <c r="S17" s="81"/>
      <c r="T17" s="81"/>
      <c r="U17" s="81"/>
      <c r="V17" s="81"/>
    </row>
    <row r="18" spans="1:22" x14ac:dyDescent="0.25">
      <c r="A18" s="8"/>
      <c r="B18" s="29"/>
      <c r="C18" s="22">
        <v>172</v>
      </c>
      <c r="D18" s="2" t="s">
        <v>3</v>
      </c>
      <c r="E18" s="23">
        <v>51</v>
      </c>
      <c r="F18" s="24">
        <v>140</v>
      </c>
      <c r="G18" s="24">
        <v>192</v>
      </c>
      <c r="H18" s="24">
        <v>45</v>
      </c>
      <c r="I18" s="24">
        <v>60</v>
      </c>
      <c r="J18" s="32">
        <v>90.4</v>
      </c>
      <c r="K18" s="35">
        <v>3949.44</v>
      </c>
      <c r="L18" s="34">
        <f t="shared" si="0"/>
        <v>276460.79999999999</v>
      </c>
      <c r="M18" s="48"/>
      <c r="N18" s="81">
        <v>200</v>
      </c>
      <c r="O18" s="81">
        <v>190</v>
      </c>
      <c r="P18" s="81">
        <v>169</v>
      </c>
      <c r="Q18" s="81">
        <v>149</v>
      </c>
      <c r="R18" s="81">
        <v>142</v>
      </c>
      <c r="S18" s="81">
        <v>135</v>
      </c>
      <c r="T18" s="81">
        <v>127</v>
      </c>
      <c r="U18" s="81">
        <v>117</v>
      </c>
      <c r="V18" s="81">
        <v>101</v>
      </c>
    </row>
    <row r="19" spans="1:22" x14ac:dyDescent="0.25">
      <c r="A19" s="8"/>
      <c r="B19" s="29">
        <v>9</v>
      </c>
      <c r="C19" s="22">
        <v>172</v>
      </c>
      <c r="D19" s="2" t="s">
        <v>3</v>
      </c>
      <c r="E19" s="23">
        <v>54</v>
      </c>
      <c r="F19" s="24">
        <v>124</v>
      </c>
      <c r="G19" s="24">
        <v>172</v>
      </c>
      <c r="H19" s="24">
        <v>45</v>
      </c>
      <c r="I19" s="24">
        <v>60</v>
      </c>
      <c r="J19" s="32">
        <v>90.3</v>
      </c>
      <c r="K19" s="35">
        <v>3853.9</v>
      </c>
      <c r="L19" s="34">
        <f t="shared" si="0"/>
        <v>269773</v>
      </c>
      <c r="M19" s="48"/>
      <c r="N19" s="81"/>
      <c r="O19" s="81"/>
      <c r="P19" s="81"/>
      <c r="Q19" s="81"/>
      <c r="R19" s="81"/>
      <c r="S19" s="81"/>
      <c r="T19" s="81"/>
      <c r="U19" s="81"/>
      <c r="V19" s="81"/>
    </row>
    <row r="20" spans="1:22" x14ac:dyDescent="0.25">
      <c r="A20" s="8"/>
      <c r="B20" s="29"/>
      <c r="C20" s="22">
        <v>172</v>
      </c>
      <c r="D20" s="2" t="s">
        <v>3</v>
      </c>
      <c r="E20" s="23">
        <v>54</v>
      </c>
      <c r="F20" s="24">
        <v>140</v>
      </c>
      <c r="G20" s="24">
        <v>192</v>
      </c>
      <c r="H20" s="24">
        <v>45</v>
      </c>
      <c r="I20" s="24">
        <v>60</v>
      </c>
      <c r="J20" s="32">
        <v>90.4</v>
      </c>
      <c r="K20" s="35">
        <v>4079.29</v>
      </c>
      <c r="L20" s="34">
        <f t="shared" si="0"/>
        <v>285550.3</v>
      </c>
      <c r="M20" s="48"/>
      <c r="N20" s="81">
        <v>225</v>
      </c>
      <c r="O20" s="81">
        <v>214</v>
      </c>
      <c r="P20" s="81">
        <v>190</v>
      </c>
      <c r="Q20" s="81">
        <v>168</v>
      </c>
      <c r="R20" s="81">
        <v>159</v>
      </c>
      <c r="S20" s="81">
        <v>152</v>
      </c>
      <c r="T20" s="81">
        <v>143</v>
      </c>
      <c r="U20" s="81">
        <v>131</v>
      </c>
      <c r="V20" s="81">
        <v>114</v>
      </c>
    </row>
    <row r="21" spans="1:22" x14ac:dyDescent="0.25">
      <c r="A21" s="8"/>
      <c r="B21" s="29">
        <v>10</v>
      </c>
      <c r="C21" s="22">
        <v>172</v>
      </c>
      <c r="D21" s="2" t="s">
        <v>3</v>
      </c>
      <c r="E21" s="23">
        <v>59</v>
      </c>
      <c r="F21" s="24">
        <v>143</v>
      </c>
      <c r="G21" s="24">
        <v>172</v>
      </c>
      <c r="H21" s="24">
        <v>55</v>
      </c>
      <c r="I21" s="24">
        <v>75</v>
      </c>
      <c r="J21" s="32">
        <v>112.9</v>
      </c>
      <c r="K21" s="35">
        <v>4270.51</v>
      </c>
      <c r="L21" s="34">
        <f t="shared" si="0"/>
        <v>298935.7</v>
      </c>
      <c r="M21" s="48"/>
      <c r="N21" s="81"/>
      <c r="O21" s="81"/>
      <c r="P21" s="81"/>
      <c r="Q21" s="81"/>
      <c r="R21" s="81"/>
      <c r="S21" s="81"/>
      <c r="T21" s="81"/>
      <c r="U21" s="81"/>
      <c r="V21" s="81"/>
    </row>
    <row r="22" spans="1:22" x14ac:dyDescent="0.25">
      <c r="A22" s="8"/>
      <c r="B22" s="29"/>
      <c r="C22" s="22">
        <v>172</v>
      </c>
      <c r="D22" s="2" t="s">
        <v>3</v>
      </c>
      <c r="E22" s="23">
        <v>59</v>
      </c>
      <c r="F22" s="24">
        <v>152</v>
      </c>
      <c r="G22" s="24">
        <v>192</v>
      </c>
      <c r="H22" s="24">
        <v>55</v>
      </c>
      <c r="I22" s="24">
        <v>75</v>
      </c>
      <c r="J22" s="32">
        <v>110.5</v>
      </c>
      <c r="K22" s="35">
        <v>4457.46</v>
      </c>
      <c r="L22" s="34">
        <f t="shared" si="0"/>
        <v>312022.2</v>
      </c>
      <c r="M22" s="48"/>
      <c r="N22" s="81">
        <v>250</v>
      </c>
      <c r="O22" s="81">
        <v>237</v>
      </c>
      <c r="P22" s="81">
        <v>211</v>
      </c>
      <c r="Q22" s="81">
        <v>187</v>
      </c>
      <c r="R22" s="81">
        <v>177</v>
      </c>
      <c r="S22" s="81">
        <v>168</v>
      </c>
      <c r="T22" s="81">
        <v>159</v>
      </c>
      <c r="U22" s="81">
        <v>146</v>
      </c>
      <c r="V22" s="81">
        <v>127</v>
      </c>
    </row>
    <row r="23" spans="1:22" x14ac:dyDescent="0.25">
      <c r="A23" s="8"/>
      <c r="B23" s="29">
        <v>11</v>
      </c>
      <c r="C23" s="22">
        <v>172</v>
      </c>
      <c r="D23" s="2" t="s">
        <v>3</v>
      </c>
      <c r="E23" s="23">
        <v>63</v>
      </c>
      <c r="F23" s="24">
        <v>160</v>
      </c>
      <c r="G23" s="24">
        <v>192</v>
      </c>
      <c r="H23" s="24">
        <v>60</v>
      </c>
      <c r="I23" s="24">
        <v>80</v>
      </c>
      <c r="J23" s="32">
        <v>119.1</v>
      </c>
      <c r="K23" s="35">
        <v>4654.79</v>
      </c>
      <c r="L23" s="34">
        <f t="shared" si="0"/>
        <v>325835.3</v>
      </c>
      <c r="M23" s="48"/>
      <c r="N23" s="81">
        <v>275</v>
      </c>
      <c r="O23" s="81">
        <v>261</v>
      </c>
      <c r="P23" s="81">
        <v>232</v>
      </c>
      <c r="Q23" s="81">
        <v>205</v>
      </c>
      <c r="R23" s="81">
        <v>195</v>
      </c>
      <c r="S23" s="81">
        <v>185</v>
      </c>
      <c r="T23" s="81">
        <v>175</v>
      </c>
      <c r="U23" s="81">
        <v>161</v>
      </c>
      <c r="V23" s="81">
        <v>139</v>
      </c>
    </row>
    <row r="24" spans="1:22" x14ac:dyDescent="0.25">
      <c r="A24" s="8"/>
      <c r="B24" s="29">
        <v>12</v>
      </c>
      <c r="C24" s="22">
        <v>172</v>
      </c>
      <c r="D24" s="2" t="s">
        <v>3</v>
      </c>
      <c r="E24" s="23">
        <v>66</v>
      </c>
      <c r="F24" s="24">
        <v>169</v>
      </c>
      <c r="G24" s="24">
        <v>192</v>
      </c>
      <c r="H24" s="24">
        <v>67</v>
      </c>
      <c r="I24" s="24">
        <v>90</v>
      </c>
      <c r="J24" s="32">
        <v>134.6</v>
      </c>
      <c r="K24" s="35">
        <v>4951.72</v>
      </c>
      <c r="L24" s="34">
        <f t="shared" si="0"/>
        <v>346620.4</v>
      </c>
      <c r="M24" s="48"/>
      <c r="N24" s="81">
        <v>300</v>
      </c>
      <c r="O24" s="81">
        <v>285</v>
      </c>
      <c r="P24" s="81">
        <v>253</v>
      </c>
      <c r="Q24" s="81">
        <v>224</v>
      </c>
      <c r="R24" s="81">
        <v>213</v>
      </c>
      <c r="S24" s="81">
        <v>202</v>
      </c>
      <c r="T24" s="81">
        <v>191</v>
      </c>
      <c r="U24" s="81">
        <v>175</v>
      </c>
      <c r="V24" s="81">
        <v>152</v>
      </c>
    </row>
    <row r="25" spans="1:22" x14ac:dyDescent="0.25">
      <c r="A25" s="8"/>
      <c r="B25" s="29">
        <v>13</v>
      </c>
      <c r="C25" s="22">
        <v>172</v>
      </c>
      <c r="D25" s="2" t="s">
        <v>3</v>
      </c>
      <c r="E25" s="23">
        <v>70</v>
      </c>
      <c r="F25" s="24">
        <v>190</v>
      </c>
      <c r="G25" s="24">
        <v>192</v>
      </c>
      <c r="H25" s="24">
        <v>75</v>
      </c>
      <c r="I25" s="24">
        <v>100</v>
      </c>
      <c r="J25" s="32">
        <v>150.69999999999999</v>
      </c>
      <c r="K25" s="35">
        <v>5276.16</v>
      </c>
      <c r="L25" s="34">
        <f t="shared" si="0"/>
        <v>369331.20000000001</v>
      </c>
      <c r="M25" s="48"/>
      <c r="N25" s="81">
        <v>325</v>
      </c>
      <c r="O25" s="81">
        <v>309</v>
      </c>
      <c r="P25" s="81">
        <v>274</v>
      </c>
      <c r="Q25" s="81">
        <v>243</v>
      </c>
      <c r="R25" s="81">
        <v>230</v>
      </c>
      <c r="S25" s="81">
        <v>219</v>
      </c>
      <c r="T25" s="81">
        <v>206</v>
      </c>
      <c r="U25" s="81">
        <v>190</v>
      </c>
      <c r="V25" s="81">
        <v>165</v>
      </c>
    </row>
    <row r="26" spans="1:22" x14ac:dyDescent="0.25">
      <c r="A26" s="8"/>
      <c r="B26" s="29">
        <v>14</v>
      </c>
      <c r="C26" s="22">
        <v>172</v>
      </c>
      <c r="D26" s="2" t="s">
        <v>3</v>
      </c>
      <c r="E26" s="23">
        <v>74</v>
      </c>
      <c r="F26" s="24">
        <v>190</v>
      </c>
      <c r="G26" s="24">
        <v>192</v>
      </c>
      <c r="H26" s="24">
        <v>75</v>
      </c>
      <c r="I26" s="24">
        <v>100</v>
      </c>
      <c r="J26" s="32">
        <v>150.69999999999999</v>
      </c>
      <c r="K26" s="35">
        <v>5438.71</v>
      </c>
      <c r="L26" s="34">
        <f t="shared" si="0"/>
        <v>380709.7</v>
      </c>
      <c r="M26" s="48"/>
      <c r="N26" s="81">
        <v>350</v>
      </c>
      <c r="O26" s="81">
        <v>332</v>
      </c>
      <c r="P26" s="81">
        <v>295</v>
      </c>
      <c r="Q26" s="81">
        <v>261</v>
      </c>
      <c r="R26" s="81">
        <v>248</v>
      </c>
      <c r="S26" s="81">
        <v>236</v>
      </c>
      <c r="T26" s="81">
        <v>222</v>
      </c>
      <c r="U26" s="81">
        <v>204</v>
      </c>
      <c r="V26" s="81">
        <v>177</v>
      </c>
    </row>
    <row r="27" spans="1:22" x14ac:dyDescent="0.25">
      <c r="A27" s="8"/>
      <c r="B27" s="29">
        <v>15</v>
      </c>
      <c r="C27" s="22">
        <v>172</v>
      </c>
      <c r="D27" s="2" t="s">
        <v>3</v>
      </c>
      <c r="E27" s="23">
        <v>78</v>
      </c>
      <c r="F27" s="24">
        <v>197</v>
      </c>
      <c r="G27" s="24">
        <v>192</v>
      </c>
      <c r="H27" s="24">
        <v>81</v>
      </c>
      <c r="I27" s="24">
        <v>110</v>
      </c>
      <c r="J27" s="32">
        <v>162.69999999999999</v>
      </c>
      <c r="K27" s="35">
        <v>5717.07</v>
      </c>
      <c r="L27" s="34">
        <f t="shared" si="0"/>
        <v>400194.89999999997</v>
      </c>
      <c r="M27" s="48"/>
      <c r="N27" s="81"/>
      <c r="O27" s="81"/>
      <c r="P27" s="81"/>
      <c r="Q27" s="81"/>
      <c r="R27" s="81"/>
      <c r="S27" s="81"/>
      <c r="T27" s="81"/>
      <c r="U27" s="81"/>
      <c r="V27" s="81"/>
    </row>
    <row r="28" spans="1:22" x14ac:dyDescent="0.25">
      <c r="A28" s="8"/>
      <c r="B28" s="29"/>
      <c r="C28" s="22">
        <v>172</v>
      </c>
      <c r="D28" s="2" t="s">
        <v>3</v>
      </c>
      <c r="E28" s="23">
        <v>78</v>
      </c>
      <c r="F28" s="24">
        <v>255</v>
      </c>
      <c r="G28" s="24">
        <v>231</v>
      </c>
      <c r="H28" s="24">
        <v>81</v>
      </c>
      <c r="I28" s="24">
        <v>110</v>
      </c>
      <c r="J28" s="32">
        <v>159</v>
      </c>
      <c r="K28" s="35">
        <v>6870.23</v>
      </c>
      <c r="L28" s="34">
        <f t="shared" si="0"/>
        <v>480916.1</v>
      </c>
      <c r="M28" s="48"/>
      <c r="N28" s="81">
        <v>375</v>
      </c>
      <c r="O28" s="81">
        <v>356</v>
      </c>
      <c r="P28" s="81">
        <v>316</v>
      </c>
      <c r="Q28" s="81">
        <v>280</v>
      </c>
      <c r="R28" s="81">
        <v>266</v>
      </c>
      <c r="S28" s="81">
        <v>253</v>
      </c>
      <c r="T28" s="81">
        <v>238</v>
      </c>
      <c r="U28" s="81">
        <v>219</v>
      </c>
      <c r="V28" s="81">
        <v>190</v>
      </c>
    </row>
    <row r="29" spans="1:22" x14ac:dyDescent="0.25">
      <c r="A29" s="8"/>
      <c r="B29" s="29">
        <v>16</v>
      </c>
      <c r="C29" s="22">
        <v>172</v>
      </c>
      <c r="D29" s="2" t="s">
        <v>3</v>
      </c>
      <c r="E29" s="23">
        <v>81</v>
      </c>
      <c r="F29" s="24">
        <v>208</v>
      </c>
      <c r="G29" s="24">
        <v>192</v>
      </c>
      <c r="H29" s="24">
        <v>92</v>
      </c>
      <c r="I29" s="24">
        <v>125</v>
      </c>
      <c r="J29" s="32">
        <v>184.8</v>
      </c>
      <c r="K29" s="35">
        <v>6065.37</v>
      </c>
      <c r="L29" s="34">
        <f t="shared" si="0"/>
        <v>424575.89999999997</v>
      </c>
      <c r="M29" s="48"/>
      <c r="N29" s="81"/>
      <c r="O29" s="81"/>
      <c r="P29" s="81"/>
      <c r="Q29" s="81"/>
      <c r="R29" s="81"/>
      <c r="S29" s="81"/>
      <c r="T29" s="81"/>
      <c r="U29" s="81"/>
      <c r="V29" s="81"/>
    </row>
    <row r="30" spans="1:22" x14ac:dyDescent="0.25">
      <c r="A30" s="8"/>
      <c r="B30" s="29"/>
      <c r="C30" s="22">
        <v>172</v>
      </c>
      <c r="D30" s="2" t="s">
        <v>3</v>
      </c>
      <c r="E30" s="23">
        <v>81</v>
      </c>
      <c r="F30" s="24">
        <v>274</v>
      </c>
      <c r="G30" s="24">
        <v>231</v>
      </c>
      <c r="H30" s="24">
        <v>92</v>
      </c>
      <c r="I30" s="24">
        <v>125</v>
      </c>
      <c r="J30" s="32">
        <v>179</v>
      </c>
      <c r="K30" s="35">
        <v>7269.19</v>
      </c>
      <c r="L30" s="34">
        <f t="shared" si="0"/>
        <v>508843.3</v>
      </c>
      <c r="M30" s="48"/>
      <c r="N30" s="81">
        <v>400</v>
      </c>
      <c r="O30" s="81">
        <v>380</v>
      </c>
      <c r="P30" s="81">
        <v>337</v>
      </c>
      <c r="Q30" s="81">
        <v>299</v>
      </c>
      <c r="R30" s="81">
        <v>283</v>
      </c>
      <c r="S30" s="81">
        <v>269</v>
      </c>
      <c r="T30" s="81">
        <v>254</v>
      </c>
      <c r="U30" s="81">
        <v>234</v>
      </c>
      <c r="V30" s="81">
        <v>203</v>
      </c>
    </row>
    <row r="31" spans="1:22" x14ac:dyDescent="0.25">
      <c r="A31" s="8"/>
      <c r="B31" s="29">
        <v>17</v>
      </c>
      <c r="C31" s="22">
        <v>172</v>
      </c>
      <c r="D31" s="2" t="s">
        <v>3</v>
      </c>
      <c r="E31" s="23">
        <v>84</v>
      </c>
      <c r="F31" s="24">
        <v>208</v>
      </c>
      <c r="G31" s="24">
        <v>192</v>
      </c>
      <c r="H31" s="24">
        <v>92</v>
      </c>
      <c r="I31" s="24">
        <v>125</v>
      </c>
      <c r="J31" s="32">
        <v>184.8</v>
      </c>
      <c r="K31" s="35">
        <v>6182.33</v>
      </c>
      <c r="L31" s="34">
        <f t="shared" si="0"/>
        <v>432763.1</v>
      </c>
      <c r="M31" s="48"/>
      <c r="N31" s="81"/>
      <c r="O31" s="81"/>
      <c r="P31" s="81"/>
      <c r="Q31" s="81"/>
      <c r="R31" s="81"/>
      <c r="S31" s="81"/>
      <c r="T31" s="81"/>
      <c r="U31" s="81"/>
      <c r="V31" s="81"/>
    </row>
    <row r="32" spans="1:22" x14ac:dyDescent="0.25">
      <c r="A32" s="8"/>
      <c r="B32" s="29"/>
      <c r="C32" s="22">
        <v>172</v>
      </c>
      <c r="D32" s="2" t="s">
        <v>3</v>
      </c>
      <c r="E32" s="23">
        <v>84</v>
      </c>
      <c r="F32" s="24">
        <v>274</v>
      </c>
      <c r="G32" s="24">
        <v>231</v>
      </c>
      <c r="H32" s="24">
        <v>92</v>
      </c>
      <c r="I32" s="24">
        <v>125</v>
      </c>
      <c r="J32" s="32">
        <v>179</v>
      </c>
      <c r="K32" s="35">
        <v>7386.15</v>
      </c>
      <c r="L32" s="34">
        <f t="shared" si="0"/>
        <v>517030.5</v>
      </c>
      <c r="M32" s="48"/>
      <c r="N32" s="81">
        <v>425</v>
      </c>
      <c r="O32" s="81">
        <v>404</v>
      </c>
      <c r="P32" s="81">
        <v>358</v>
      </c>
      <c r="Q32" s="81">
        <v>317</v>
      </c>
      <c r="R32" s="81">
        <v>301</v>
      </c>
      <c r="S32" s="81">
        <v>286</v>
      </c>
      <c r="T32" s="81">
        <v>270</v>
      </c>
      <c r="U32" s="81">
        <v>248</v>
      </c>
      <c r="V32" s="81">
        <v>215</v>
      </c>
    </row>
    <row r="33" spans="1:22" x14ac:dyDescent="0.25">
      <c r="A33" s="8"/>
      <c r="B33" s="29">
        <v>18</v>
      </c>
      <c r="C33" s="22">
        <v>172</v>
      </c>
      <c r="D33" s="2" t="s">
        <v>3</v>
      </c>
      <c r="E33" s="23">
        <v>88</v>
      </c>
      <c r="F33" s="24">
        <v>299</v>
      </c>
      <c r="G33" s="24">
        <v>231</v>
      </c>
      <c r="H33" s="24">
        <v>110</v>
      </c>
      <c r="I33" s="24">
        <v>150</v>
      </c>
      <c r="J33" s="32">
        <v>216</v>
      </c>
      <c r="K33" s="35">
        <v>8072.92</v>
      </c>
      <c r="L33" s="34">
        <f t="shared" si="0"/>
        <v>565104.4</v>
      </c>
      <c r="M33" s="48"/>
      <c r="N33" s="81">
        <v>450</v>
      </c>
      <c r="O33" s="81">
        <v>427</v>
      </c>
      <c r="P33" s="81">
        <v>379</v>
      </c>
      <c r="Q33" s="81">
        <v>336</v>
      </c>
      <c r="R33" s="81">
        <v>319</v>
      </c>
      <c r="S33" s="81">
        <v>303</v>
      </c>
      <c r="T33" s="81">
        <v>286</v>
      </c>
      <c r="U33" s="81">
        <v>263</v>
      </c>
      <c r="V33" s="81">
        <v>228</v>
      </c>
    </row>
    <row r="34" spans="1:22" x14ac:dyDescent="0.25">
      <c r="A34" s="8"/>
      <c r="B34" s="29">
        <v>19</v>
      </c>
      <c r="C34" s="22">
        <v>172</v>
      </c>
      <c r="D34" s="2" t="s">
        <v>3</v>
      </c>
      <c r="E34" s="23">
        <v>92</v>
      </c>
      <c r="F34" s="24">
        <v>299</v>
      </c>
      <c r="G34" s="24">
        <v>231</v>
      </c>
      <c r="H34" s="24">
        <v>110</v>
      </c>
      <c r="I34" s="24">
        <v>150</v>
      </c>
      <c r="J34" s="32">
        <v>216</v>
      </c>
      <c r="K34" s="35">
        <v>8215.65</v>
      </c>
      <c r="L34" s="34">
        <f t="shared" si="0"/>
        <v>575095.5</v>
      </c>
      <c r="M34" s="48"/>
      <c r="N34" s="81">
        <v>475</v>
      </c>
      <c r="O34" s="81">
        <v>451</v>
      </c>
      <c r="P34" s="81">
        <v>401</v>
      </c>
      <c r="Q34" s="81">
        <v>355</v>
      </c>
      <c r="R34" s="81">
        <v>337</v>
      </c>
      <c r="S34" s="81">
        <v>320</v>
      </c>
      <c r="T34" s="81">
        <v>302</v>
      </c>
      <c r="U34" s="81">
        <v>277</v>
      </c>
      <c r="V34" s="81">
        <v>241</v>
      </c>
    </row>
    <row r="35" spans="1:22" x14ac:dyDescent="0.25">
      <c r="A35" s="8"/>
      <c r="B35" s="29">
        <v>20</v>
      </c>
      <c r="C35" s="22">
        <v>172</v>
      </c>
      <c r="D35" s="2" t="s">
        <v>3</v>
      </c>
      <c r="E35" s="23">
        <v>95</v>
      </c>
      <c r="F35" s="24">
        <v>299</v>
      </c>
      <c r="G35" s="24">
        <v>231</v>
      </c>
      <c r="H35" s="24">
        <v>110</v>
      </c>
      <c r="I35" s="24">
        <v>150</v>
      </c>
      <c r="J35" s="32">
        <v>216</v>
      </c>
      <c r="K35" s="35">
        <v>8332.6200000000008</v>
      </c>
      <c r="L35" s="34">
        <f t="shared" si="0"/>
        <v>583283.4</v>
      </c>
      <c r="M35" s="48"/>
      <c r="N35" s="81">
        <v>500</v>
      </c>
      <c r="O35" s="81">
        <v>475</v>
      </c>
      <c r="P35" s="81">
        <v>422</v>
      </c>
      <c r="Q35" s="81">
        <v>373</v>
      </c>
      <c r="R35" s="81">
        <v>354</v>
      </c>
      <c r="S35" s="81">
        <v>337</v>
      </c>
      <c r="T35" s="81">
        <v>318</v>
      </c>
      <c r="U35" s="81">
        <v>292</v>
      </c>
      <c r="V35" s="81">
        <v>253</v>
      </c>
    </row>
    <row r="36" spans="1:22" x14ac:dyDescent="0.25">
      <c r="A36" s="8"/>
      <c r="B36" s="29">
        <v>21</v>
      </c>
      <c r="C36" s="22">
        <v>172</v>
      </c>
      <c r="D36" s="2" t="s">
        <v>3</v>
      </c>
      <c r="E36" s="23">
        <v>98</v>
      </c>
      <c r="F36" s="24"/>
      <c r="G36" s="24"/>
      <c r="H36" s="24"/>
      <c r="I36" s="24"/>
      <c r="J36" s="32"/>
      <c r="K36" s="35"/>
      <c r="L36" s="34"/>
      <c r="M36" s="48"/>
      <c r="N36" s="81"/>
      <c r="O36" s="81"/>
      <c r="P36" s="81"/>
      <c r="Q36" s="81"/>
      <c r="R36" s="81"/>
      <c r="S36" s="81"/>
      <c r="T36" s="81"/>
      <c r="U36" s="81"/>
      <c r="V36" s="81"/>
    </row>
    <row r="37" spans="1:22" x14ac:dyDescent="0.25">
      <c r="A37" s="8"/>
      <c r="B37" s="29">
        <v>22</v>
      </c>
      <c r="C37" s="22">
        <v>172</v>
      </c>
      <c r="D37" s="2" t="s">
        <v>3</v>
      </c>
      <c r="E37" s="23">
        <v>102</v>
      </c>
      <c r="F37" s="24"/>
      <c r="G37" s="24"/>
      <c r="H37" s="24"/>
      <c r="I37" s="24"/>
      <c r="J37" s="32"/>
      <c r="K37" s="34"/>
      <c r="L37" s="34"/>
      <c r="M37" s="49"/>
      <c r="N37" s="81"/>
      <c r="O37" s="81"/>
      <c r="P37" s="81"/>
      <c r="Q37" s="81"/>
      <c r="R37" s="81"/>
      <c r="S37" s="81"/>
      <c r="T37" s="81"/>
      <c r="U37" s="81"/>
      <c r="V37" s="81"/>
    </row>
  </sheetData>
  <mergeCells count="2">
    <mergeCell ref="A3:A37"/>
    <mergeCell ref="M3:M3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2"/>
  <sheetViews>
    <sheetView workbookViewId="0">
      <selection activeCell="AA23" sqref="AA23"/>
    </sheetView>
  </sheetViews>
  <sheetFormatPr defaultRowHeight="15" x14ac:dyDescent="0.25"/>
  <cols>
    <col min="1" max="4" width="9.140625" style="19"/>
    <col min="5" max="5" width="9.140625" style="19" customWidth="1"/>
    <col min="6" max="10" width="9.140625" style="19"/>
    <col min="11" max="11" width="12" style="58" bestFit="1" customWidth="1"/>
    <col min="12" max="12" width="12.7109375" style="58" customWidth="1"/>
    <col min="13" max="13" width="9.140625" style="19"/>
    <col min="14" max="21" width="7.7109375" style="80" customWidth="1"/>
    <col min="22" max="16384" width="9.140625" style="19"/>
  </cols>
  <sheetData>
    <row r="1" spans="1:21" ht="36" x14ac:dyDescent="0.25">
      <c r="A1" s="12" t="s">
        <v>64</v>
      </c>
      <c r="B1" s="12" t="s">
        <v>69</v>
      </c>
      <c r="C1" s="12" t="s">
        <v>75</v>
      </c>
      <c r="D1" s="12" t="s">
        <v>67</v>
      </c>
      <c r="E1" s="13" t="s">
        <v>71</v>
      </c>
      <c r="F1" s="13" t="s">
        <v>70</v>
      </c>
      <c r="G1" s="13" t="s">
        <v>76</v>
      </c>
      <c r="H1" s="14" t="s">
        <v>77</v>
      </c>
      <c r="I1" s="14" t="s">
        <v>82</v>
      </c>
      <c r="J1" s="14" t="s">
        <v>24</v>
      </c>
      <c r="K1" s="13" t="s">
        <v>72</v>
      </c>
      <c r="L1" s="13" t="s">
        <v>68</v>
      </c>
      <c r="M1" s="37" t="s">
        <v>74</v>
      </c>
      <c r="N1" s="59">
        <v>0</v>
      </c>
      <c r="O1" s="82">
        <v>70</v>
      </c>
      <c r="P1" s="82">
        <v>80</v>
      </c>
      <c r="Q1" s="82">
        <v>90</v>
      </c>
      <c r="R1" s="82">
        <v>100</v>
      </c>
      <c r="S1" s="82">
        <v>110</v>
      </c>
      <c r="T1" s="82">
        <v>120</v>
      </c>
      <c r="U1" s="82">
        <v>130</v>
      </c>
    </row>
    <row r="2" spans="1:21" x14ac:dyDescent="0.25">
      <c r="A2" s="28"/>
      <c r="B2" s="28"/>
      <c r="C2" s="25"/>
      <c r="D2" s="25"/>
      <c r="E2" s="26"/>
      <c r="F2" s="26"/>
      <c r="G2" s="25"/>
      <c r="H2" s="25"/>
      <c r="I2" s="25"/>
      <c r="J2" s="25"/>
      <c r="K2" s="1"/>
      <c r="L2" s="1"/>
      <c r="M2" s="31" t="s">
        <v>81</v>
      </c>
      <c r="N2" s="59">
        <v>0</v>
      </c>
      <c r="O2" s="82">
        <v>19.399999999999999</v>
      </c>
      <c r="P2" s="82">
        <v>22.2</v>
      </c>
      <c r="Q2" s="82">
        <v>25</v>
      </c>
      <c r="R2" s="82">
        <v>27.8</v>
      </c>
      <c r="S2" s="82">
        <v>30.6</v>
      </c>
      <c r="T2" s="82">
        <v>33.299999999999997</v>
      </c>
      <c r="U2" s="82">
        <v>36.1</v>
      </c>
    </row>
    <row r="3" spans="1:21" x14ac:dyDescent="0.25">
      <c r="A3" s="8" t="s">
        <v>38</v>
      </c>
      <c r="B3" s="29">
        <v>1</v>
      </c>
      <c r="C3" s="22">
        <v>213</v>
      </c>
      <c r="D3" s="2" t="s">
        <v>4</v>
      </c>
      <c r="E3" s="23">
        <v>37</v>
      </c>
      <c r="F3" s="24">
        <v>53</v>
      </c>
      <c r="G3" s="24">
        <v>142</v>
      </c>
      <c r="H3" s="24">
        <v>7.5</v>
      </c>
      <c r="I3" s="24">
        <v>10</v>
      </c>
      <c r="J3" s="24">
        <v>17.2</v>
      </c>
      <c r="K3" s="35">
        <v>2219.11</v>
      </c>
      <c r="L3" s="34">
        <f>K3*70</f>
        <v>155337.70000000001</v>
      </c>
      <c r="M3" s="62" t="s">
        <v>73</v>
      </c>
      <c r="N3" s="81">
        <v>27</v>
      </c>
      <c r="O3" s="81">
        <v>23</v>
      </c>
      <c r="P3" s="81">
        <v>22</v>
      </c>
      <c r="Q3" s="81">
        <v>21</v>
      </c>
      <c r="R3" s="81">
        <v>20</v>
      </c>
      <c r="S3" s="81">
        <v>18</v>
      </c>
      <c r="T3" s="81">
        <v>16</v>
      </c>
      <c r="U3" s="81">
        <v>14</v>
      </c>
    </row>
    <row r="4" spans="1:21" x14ac:dyDescent="0.25">
      <c r="A4" s="8"/>
      <c r="B4" s="29">
        <v>2</v>
      </c>
      <c r="C4" s="22">
        <v>213</v>
      </c>
      <c r="D4" s="2" t="s">
        <v>4</v>
      </c>
      <c r="E4" s="23">
        <v>43</v>
      </c>
      <c r="F4" s="24">
        <v>72</v>
      </c>
      <c r="G4" s="24">
        <v>142</v>
      </c>
      <c r="H4" s="24">
        <v>15</v>
      </c>
      <c r="I4" s="24">
        <v>20</v>
      </c>
      <c r="J4" s="24">
        <v>33.1</v>
      </c>
      <c r="K4" s="35">
        <v>2664.8</v>
      </c>
      <c r="L4" s="34">
        <f t="shared" ref="L4:L32" si="0">K4*70</f>
        <v>186536</v>
      </c>
      <c r="M4" s="46"/>
      <c r="N4" s="81">
        <v>55</v>
      </c>
      <c r="O4" s="81">
        <v>45</v>
      </c>
      <c r="P4" s="81">
        <v>43</v>
      </c>
      <c r="Q4" s="81">
        <v>42</v>
      </c>
      <c r="R4" s="81">
        <v>39</v>
      </c>
      <c r="S4" s="81">
        <v>36</v>
      </c>
      <c r="T4" s="81">
        <v>33</v>
      </c>
      <c r="U4" s="81">
        <v>28</v>
      </c>
    </row>
    <row r="5" spans="1:21" x14ac:dyDescent="0.25">
      <c r="A5" s="8"/>
      <c r="B5" s="29">
        <v>3</v>
      </c>
      <c r="C5" s="22">
        <v>213</v>
      </c>
      <c r="D5" s="2" t="s">
        <v>4</v>
      </c>
      <c r="E5" s="23">
        <v>49</v>
      </c>
      <c r="F5" s="24">
        <v>86</v>
      </c>
      <c r="G5" s="24">
        <v>142</v>
      </c>
      <c r="H5" s="24">
        <v>22</v>
      </c>
      <c r="I5" s="24">
        <v>30</v>
      </c>
      <c r="J5" s="24">
        <v>48.5</v>
      </c>
      <c r="K5" s="35">
        <v>3108.92</v>
      </c>
      <c r="L5" s="34">
        <f t="shared" si="0"/>
        <v>217624.4</v>
      </c>
      <c r="M5" s="46"/>
      <c r="N5" s="81">
        <v>82</v>
      </c>
      <c r="O5" s="81">
        <v>68</v>
      </c>
      <c r="P5" s="81">
        <v>65</v>
      </c>
      <c r="Q5" s="81">
        <v>63</v>
      </c>
      <c r="R5" s="81">
        <v>59</v>
      </c>
      <c r="S5" s="81">
        <v>55</v>
      </c>
      <c r="T5" s="81">
        <v>49</v>
      </c>
      <c r="U5" s="81">
        <v>43</v>
      </c>
    </row>
    <row r="6" spans="1:21" x14ac:dyDescent="0.25">
      <c r="A6" s="8"/>
      <c r="B6" s="29"/>
      <c r="C6" s="22">
        <v>213</v>
      </c>
      <c r="D6" s="2" t="s">
        <v>4</v>
      </c>
      <c r="E6" s="23">
        <v>49</v>
      </c>
      <c r="F6" s="24">
        <v>94</v>
      </c>
      <c r="G6" s="24">
        <v>172</v>
      </c>
      <c r="H6" s="24">
        <v>22</v>
      </c>
      <c r="I6" s="24">
        <v>30</v>
      </c>
      <c r="J6" s="24">
        <v>46.3</v>
      </c>
      <c r="K6" s="35">
        <v>3225.99</v>
      </c>
      <c r="L6" s="34">
        <f t="shared" si="0"/>
        <v>225819.3</v>
      </c>
      <c r="M6" s="46"/>
      <c r="N6" s="81"/>
      <c r="O6" s="81"/>
      <c r="P6" s="81"/>
      <c r="Q6" s="81"/>
      <c r="R6" s="81"/>
      <c r="S6" s="81"/>
      <c r="T6" s="81"/>
      <c r="U6" s="81"/>
    </row>
    <row r="7" spans="1:21" x14ac:dyDescent="0.25">
      <c r="A7" s="8"/>
      <c r="B7" s="29">
        <v>4</v>
      </c>
      <c r="C7" s="22">
        <v>213</v>
      </c>
      <c r="D7" s="2" t="s">
        <v>4</v>
      </c>
      <c r="E7" s="23">
        <v>55</v>
      </c>
      <c r="F7" s="24">
        <v>86</v>
      </c>
      <c r="G7" s="24">
        <v>142</v>
      </c>
      <c r="H7" s="24">
        <v>30</v>
      </c>
      <c r="I7" s="24">
        <v>40</v>
      </c>
      <c r="J7" s="24">
        <v>64.599999999999994</v>
      </c>
      <c r="K7" s="35">
        <v>3381.5</v>
      </c>
      <c r="L7" s="34">
        <f t="shared" si="0"/>
        <v>236705</v>
      </c>
      <c r="M7" s="46"/>
      <c r="N7" s="81"/>
      <c r="O7" s="81"/>
      <c r="P7" s="81"/>
      <c r="Q7" s="81"/>
      <c r="R7" s="81"/>
      <c r="S7" s="81"/>
      <c r="T7" s="81"/>
      <c r="U7" s="81"/>
    </row>
    <row r="8" spans="1:21" x14ac:dyDescent="0.25">
      <c r="A8" s="8"/>
      <c r="B8" s="29"/>
      <c r="C8" s="22">
        <v>213</v>
      </c>
      <c r="D8" s="2" t="s">
        <v>4</v>
      </c>
      <c r="E8" s="23">
        <v>55</v>
      </c>
      <c r="F8" s="24">
        <v>103</v>
      </c>
      <c r="G8" s="24">
        <v>172</v>
      </c>
      <c r="H8" s="24">
        <v>30</v>
      </c>
      <c r="I8" s="24">
        <v>40</v>
      </c>
      <c r="J8" s="24">
        <v>62.4</v>
      </c>
      <c r="K8" s="35">
        <v>3683.77</v>
      </c>
      <c r="L8" s="34">
        <f t="shared" si="0"/>
        <v>257863.9</v>
      </c>
      <c r="M8" s="46"/>
      <c r="N8" s="81"/>
      <c r="O8" s="81"/>
      <c r="P8" s="81"/>
      <c r="Q8" s="81"/>
      <c r="R8" s="81"/>
      <c r="S8" s="81"/>
      <c r="T8" s="81"/>
      <c r="U8" s="81"/>
    </row>
    <row r="9" spans="1:21" x14ac:dyDescent="0.25">
      <c r="A9" s="8"/>
      <c r="B9" s="29"/>
      <c r="C9" s="22">
        <v>213</v>
      </c>
      <c r="D9" s="2" t="s">
        <v>4</v>
      </c>
      <c r="E9" s="23">
        <v>55</v>
      </c>
      <c r="F9" s="24">
        <v>127</v>
      </c>
      <c r="G9" s="24">
        <v>192</v>
      </c>
      <c r="H9" s="24">
        <v>30</v>
      </c>
      <c r="I9" s="24">
        <v>40</v>
      </c>
      <c r="J9" s="24">
        <v>61.7</v>
      </c>
      <c r="K9" s="35">
        <v>3841.02</v>
      </c>
      <c r="L9" s="34">
        <f t="shared" si="0"/>
        <v>268871.40000000002</v>
      </c>
      <c r="M9" s="46"/>
      <c r="N9" s="81">
        <v>110</v>
      </c>
      <c r="O9" s="81">
        <v>90</v>
      </c>
      <c r="P9" s="81">
        <v>87</v>
      </c>
      <c r="Q9" s="81">
        <v>83</v>
      </c>
      <c r="R9" s="81">
        <v>79</v>
      </c>
      <c r="S9" s="81">
        <v>73</v>
      </c>
      <c r="T9" s="81">
        <v>66</v>
      </c>
      <c r="U9" s="81">
        <v>57</v>
      </c>
    </row>
    <row r="10" spans="1:21" x14ac:dyDescent="0.25">
      <c r="A10" s="8"/>
      <c r="B10" s="29">
        <v>5</v>
      </c>
      <c r="C10" s="22">
        <v>213</v>
      </c>
      <c r="D10" s="2" t="s">
        <v>4</v>
      </c>
      <c r="E10" s="23">
        <v>61</v>
      </c>
      <c r="F10" s="24">
        <v>111</v>
      </c>
      <c r="G10" s="24">
        <v>142</v>
      </c>
      <c r="H10" s="24">
        <v>37</v>
      </c>
      <c r="I10" s="24">
        <v>50</v>
      </c>
      <c r="J10" s="24">
        <v>79.7</v>
      </c>
      <c r="K10" s="35">
        <v>3995.66</v>
      </c>
      <c r="L10" s="34">
        <f t="shared" si="0"/>
        <v>279696.2</v>
      </c>
      <c r="M10" s="46"/>
      <c r="N10" s="81"/>
      <c r="O10" s="81"/>
      <c r="P10" s="81"/>
      <c r="Q10" s="81"/>
      <c r="R10" s="81"/>
      <c r="S10" s="81"/>
      <c r="T10" s="81"/>
      <c r="U10" s="81"/>
    </row>
    <row r="11" spans="1:21" x14ac:dyDescent="0.25">
      <c r="A11" s="8"/>
      <c r="B11" s="29"/>
      <c r="C11" s="22">
        <v>213</v>
      </c>
      <c r="D11" s="2" t="s">
        <v>4</v>
      </c>
      <c r="E11" s="23">
        <v>61</v>
      </c>
      <c r="F11" s="24">
        <v>114</v>
      </c>
      <c r="G11" s="24">
        <v>172</v>
      </c>
      <c r="H11" s="24">
        <v>37</v>
      </c>
      <c r="I11" s="24">
        <v>50</v>
      </c>
      <c r="J11" s="24">
        <v>74.3</v>
      </c>
      <c r="K11" s="35">
        <v>4025.36</v>
      </c>
      <c r="L11" s="34">
        <f t="shared" si="0"/>
        <v>281775.2</v>
      </c>
      <c r="M11" s="46"/>
      <c r="N11" s="81"/>
      <c r="O11" s="81"/>
      <c r="P11" s="81"/>
      <c r="Q11" s="81"/>
      <c r="R11" s="81"/>
      <c r="S11" s="81"/>
      <c r="T11" s="81"/>
      <c r="U11" s="81"/>
    </row>
    <row r="12" spans="1:21" x14ac:dyDescent="0.25">
      <c r="A12" s="8"/>
      <c r="B12" s="29"/>
      <c r="C12" s="22">
        <v>213</v>
      </c>
      <c r="D12" s="2" t="s">
        <v>4</v>
      </c>
      <c r="E12" s="23">
        <v>61</v>
      </c>
      <c r="F12" s="24">
        <v>133</v>
      </c>
      <c r="G12" s="24">
        <v>192</v>
      </c>
      <c r="H12" s="24">
        <v>37</v>
      </c>
      <c r="I12" s="24">
        <v>50</v>
      </c>
      <c r="J12" s="24">
        <v>74.3</v>
      </c>
      <c r="K12" s="35">
        <v>4221.05</v>
      </c>
      <c r="L12" s="34">
        <f t="shared" si="0"/>
        <v>295473.5</v>
      </c>
      <c r="M12" s="46"/>
      <c r="N12" s="81">
        <v>137</v>
      </c>
      <c r="O12" s="81">
        <v>113</v>
      </c>
      <c r="P12" s="81">
        <v>109</v>
      </c>
      <c r="Q12" s="81">
        <v>104</v>
      </c>
      <c r="R12" s="81">
        <v>98</v>
      </c>
      <c r="S12" s="81">
        <v>91</v>
      </c>
      <c r="T12" s="81">
        <v>82</v>
      </c>
      <c r="U12" s="81">
        <v>71</v>
      </c>
    </row>
    <row r="13" spans="1:21" x14ac:dyDescent="0.25">
      <c r="A13" s="8"/>
      <c r="B13" s="29">
        <v>6</v>
      </c>
      <c r="C13" s="22">
        <v>213</v>
      </c>
      <c r="D13" s="2" t="s">
        <v>4</v>
      </c>
      <c r="E13" s="23">
        <v>67</v>
      </c>
      <c r="F13" s="24">
        <v>124</v>
      </c>
      <c r="G13" s="24">
        <v>172</v>
      </c>
      <c r="H13" s="24">
        <v>45</v>
      </c>
      <c r="I13" s="24">
        <v>60</v>
      </c>
      <c r="J13" s="24">
        <v>90.3</v>
      </c>
      <c r="K13" s="35">
        <v>4360.41</v>
      </c>
      <c r="L13" s="34">
        <f t="shared" si="0"/>
        <v>305228.7</v>
      </c>
      <c r="M13" s="46"/>
      <c r="N13" s="81"/>
      <c r="O13" s="81"/>
      <c r="P13" s="81"/>
      <c r="Q13" s="81"/>
      <c r="R13" s="81"/>
      <c r="S13" s="81"/>
      <c r="T13" s="81"/>
      <c r="U13" s="81"/>
    </row>
    <row r="14" spans="1:21" x14ac:dyDescent="0.25">
      <c r="A14" s="8"/>
      <c r="B14" s="29"/>
      <c r="C14" s="22">
        <v>213</v>
      </c>
      <c r="D14" s="2" t="s">
        <v>4</v>
      </c>
      <c r="E14" s="23">
        <v>67</v>
      </c>
      <c r="F14" s="24">
        <v>140</v>
      </c>
      <c r="G14" s="24">
        <v>192</v>
      </c>
      <c r="H14" s="24">
        <v>45</v>
      </c>
      <c r="I14" s="24">
        <v>60</v>
      </c>
      <c r="J14" s="24">
        <v>90.4</v>
      </c>
      <c r="K14" s="35">
        <v>4585.8</v>
      </c>
      <c r="L14" s="34">
        <f t="shared" si="0"/>
        <v>321006</v>
      </c>
      <c r="M14" s="46"/>
      <c r="N14" s="81">
        <v>165</v>
      </c>
      <c r="O14" s="81">
        <v>135</v>
      </c>
      <c r="P14" s="81">
        <v>130</v>
      </c>
      <c r="Q14" s="81">
        <v>125</v>
      </c>
      <c r="R14" s="81">
        <v>118</v>
      </c>
      <c r="S14" s="81">
        <v>109</v>
      </c>
      <c r="T14" s="81">
        <v>99</v>
      </c>
      <c r="U14" s="81">
        <v>85</v>
      </c>
    </row>
    <row r="15" spans="1:21" x14ac:dyDescent="0.25">
      <c r="A15" s="8"/>
      <c r="B15" s="29">
        <v>7</v>
      </c>
      <c r="C15" s="22">
        <v>213</v>
      </c>
      <c r="D15" s="2" t="s">
        <v>4</v>
      </c>
      <c r="E15" s="23">
        <v>73</v>
      </c>
      <c r="F15" s="24">
        <v>138</v>
      </c>
      <c r="G15" s="24">
        <v>172</v>
      </c>
      <c r="H15" s="24">
        <v>52</v>
      </c>
      <c r="I15" s="24">
        <v>70</v>
      </c>
      <c r="J15" s="24">
        <v>105.6</v>
      </c>
      <c r="K15" s="35">
        <v>4872.79</v>
      </c>
      <c r="L15" s="34">
        <f t="shared" si="0"/>
        <v>341095.3</v>
      </c>
      <c r="M15" s="46"/>
      <c r="N15" s="81"/>
      <c r="O15" s="81"/>
      <c r="P15" s="81"/>
      <c r="Q15" s="81"/>
      <c r="R15" s="81"/>
      <c r="S15" s="81"/>
      <c r="T15" s="81"/>
      <c r="U15" s="81"/>
    </row>
    <row r="16" spans="1:21" x14ac:dyDescent="0.25">
      <c r="A16" s="8"/>
      <c r="B16" s="29"/>
      <c r="C16" s="22">
        <v>213</v>
      </c>
      <c r="D16" s="2" t="s">
        <v>4</v>
      </c>
      <c r="E16" s="23">
        <v>73</v>
      </c>
      <c r="F16" s="24">
        <v>146</v>
      </c>
      <c r="G16" s="24">
        <v>192</v>
      </c>
      <c r="H16" s="24">
        <v>52</v>
      </c>
      <c r="I16" s="24">
        <v>70</v>
      </c>
      <c r="J16" s="24">
        <v>103.3</v>
      </c>
      <c r="K16" s="35">
        <v>5071.97</v>
      </c>
      <c r="L16" s="34">
        <f t="shared" si="0"/>
        <v>355037.9</v>
      </c>
      <c r="M16" s="46"/>
      <c r="N16" s="81">
        <v>192</v>
      </c>
      <c r="O16" s="81">
        <v>158</v>
      </c>
      <c r="P16" s="81">
        <v>152</v>
      </c>
      <c r="Q16" s="81">
        <v>146</v>
      </c>
      <c r="R16" s="81">
        <v>138</v>
      </c>
      <c r="S16" s="81">
        <v>128</v>
      </c>
      <c r="T16" s="81">
        <v>115</v>
      </c>
      <c r="U16" s="81">
        <v>99</v>
      </c>
    </row>
    <row r="17" spans="1:21" x14ac:dyDescent="0.25">
      <c r="A17" s="8"/>
      <c r="B17" s="29">
        <v>8</v>
      </c>
      <c r="C17" s="22">
        <v>213</v>
      </c>
      <c r="D17" s="2" t="s">
        <v>4</v>
      </c>
      <c r="E17" s="23">
        <v>80</v>
      </c>
      <c r="F17" s="24">
        <v>160</v>
      </c>
      <c r="G17" s="24">
        <v>192</v>
      </c>
      <c r="H17" s="24">
        <v>60</v>
      </c>
      <c r="I17" s="24">
        <v>80</v>
      </c>
      <c r="J17" s="24">
        <v>119.1</v>
      </c>
      <c r="K17" s="35">
        <v>5459.65</v>
      </c>
      <c r="L17" s="34">
        <f t="shared" si="0"/>
        <v>382175.5</v>
      </c>
      <c r="M17" s="46"/>
      <c r="N17" s="81">
        <v>220</v>
      </c>
      <c r="O17" s="81">
        <v>180</v>
      </c>
      <c r="P17" s="81">
        <v>174</v>
      </c>
      <c r="Q17" s="81">
        <v>167</v>
      </c>
      <c r="R17" s="81">
        <v>158</v>
      </c>
      <c r="S17" s="81">
        <v>146</v>
      </c>
      <c r="T17" s="81">
        <v>131</v>
      </c>
      <c r="U17" s="81">
        <v>114</v>
      </c>
    </row>
    <row r="18" spans="1:21" x14ac:dyDescent="0.25">
      <c r="A18" s="8"/>
      <c r="B18" s="29">
        <v>9</v>
      </c>
      <c r="C18" s="22">
        <v>213</v>
      </c>
      <c r="D18" s="2" t="s">
        <v>4</v>
      </c>
      <c r="E18" s="23">
        <v>86</v>
      </c>
      <c r="F18" s="24">
        <v>169</v>
      </c>
      <c r="G18" s="24">
        <v>192</v>
      </c>
      <c r="H18" s="24">
        <v>67</v>
      </c>
      <c r="I18" s="24">
        <v>90</v>
      </c>
      <c r="J18" s="24">
        <v>134.6</v>
      </c>
      <c r="K18" s="35">
        <v>5932.01</v>
      </c>
      <c r="L18" s="34">
        <f t="shared" si="0"/>
        <v>415240.7</v>
      </c>
      <c r="M18" s="46"/>
      <c r="N18" s="81">
        <v>247</v>
      </c>
      <c r="O18" s="81">
        <v>203</v>
      </c>
      <c r="P18" s="81">
        <v>196</v>
      </c>
      <c r="Q18" s="81">
        <v>188</v>
      </c>
      <c r="R18" s="81">
        <v>177</v>
      </c>
      <c r="S18" s="81">
        <v>164</v>
      </c>
      <c r="T18" s="81">
        <v>148</v>
      </c>
      <c r="U18" s="81">
        <v>128</v>
      </c>
    </row>
    <row r="19" spans="1:21" x14ac:dyDescent="0.25">
      <c r="A19" s="8"/>
      <c r="B19" s="29">
        <v>10</v>
      </c>
      <c r="C19" s="22">
        <v>213</v>
      </c>
      <c r="D19" s="2" t="s">
        <v>4</v>
      </c>
      <c r="E19" s="23">
        <v>92</v>
      </c>
      <c r="F19" s="24">
        <v>190</v>
      </c>
      <c r="G19" s="24">
        <v>192</v>
      </c>
      <c r="H19" s="24">
        <v>75</v>
      </c>
      <c r="I19" s="24">
        <v>100</v>
      </c>
      <c r="J19" s="24">
        <v>150.69999999999999</v>
      </c>
      <c r="K19" s="35">
        <v>6373.42</v>
      </c>
      <c r="L19" s="34">
        <f t="shared" si="0"/>
        <v>446139.4</v>
      </c>
      <c r="M19" s="46"/>
      <c r="N19" s="81">
        <v>274</v>
      </c>
      <c r="O19" s="81">
        <v>225</v>
      </c>
      <c r="P19" s="81">
        <v>217</v>
      </c>
      <c r="Q19" s="81">
        <v>208</v>
      </c>
      <c r="R19" s="81">
        <v>197</v>
      </c>
      <c r="S19" s="81">
        <v>182</v>
      </c>
      <c r="T19" s="81">
        <v>164</v>
      </c>
      <c r="U19" s="81">
        <v>142</v>
      </c>
    </row>
    <row r="20" spans="1:21" x14ac:dyDescent="0.25">
      <c r="A20" s="8"/>
      <c r="B20" s="29">
        <v>11</v>
      </c>
      <c r="C20" s="22">
        <v>213</v>
      </c>
      <c r="D20" s="2" t="s">
        <v>4</v>
      </c>
      <c r="E20" s="23">
        <v>98</v>
      </c>
      <c r="F20" s="24">
        <v>197</v>
      </c>
      <c r="G20" s="24">
        <v>192</v>
      </c>
      <c r="H20" s="24">
        <v>81</v>
      </c>
      <c r="I20" s="24">
        <v>110</v>
      </c>
      <c r="J20" s="24">
        <v>162.69999999999999</v>
      </c>
      <c r="K20" s="35">
        <v>6742.97</v>
      </c>
      <c r="L20" s="34">
        <f t="shared" si="0"/>
        <v>472007.9</v>
      </c>
      <c r="M20" s="46"/>
      <c r="N20" s="81"/>
      <c r="O20" s="81"/>
      <c r="P20" s="81"/>
      <c r="Q20" s="81"/>
      <c r="R20" s="81"/>
      <c r="S20" s="81"/>
      <c r="T20" s="81"/>
      <c r="U20" s="81"/>
    </row>
    <row r="21" spans="1:21" x14ac:dyDescent="0.25">
      <c r="A21" s="8"/>
      <c r="B21" s="29"/>
      <c r="C21" s="22">
        <v>213</v>
      </c>
      <c r="D21" s="2" t="s">
        <v>4</v>
      </c>
      <c r="E21" s="23">
        <v>98</v>
      </c>
      <c r="F21" s="24">
        <v>255</v>
      </c>
      <c r="G21" s="24">
        <v>231</v>
      </c>
      <c r="H21" s="24">
        <v>81</v>
      </c>
      <c r="I21" s="24">
        <v>110</v>
      </c>
      <c r="J21" s="24">
        <v>159</v>
      </c>
      <c r="K21" s="35">
        <v>7896.12</v>
      </c>
      <c r="L21" s="34">
        <f t="shared" si="0"/>
        <v>552728.4</v>
      </c>
      <c r="M21" s="46"/>
      <c r="N21" s="81">
        <v>302</v>
      </c>
      <c r="O21" s="81">
        <v>248</v>
      </c>
      <c r="P21" s="81">
        <v>239</v>
      </c>
      <c r="Q21" s="81">
        <v>229</v>
      </c>
      <c r="R21" s="81">
        <v>217</v>
      </c>
      <c r="S21" s="81">
        <v>200</v>
      </c>
      <c r="T21" s="81">
        <v>181</v>
      </c>
      <c r="U21" s="81">
        <v>156</v>
      </c>
    </row>
    <row r="22" spans="1:21" x14ac:dyDescent="0.25">
      <c r="A22" s="8"/>
      <c r="B22" s="29">
        <v>12</v>
      </c>
      <c r="C22" s="22">
        <v>213</v>
      </c>
      <c r="D22" s="2" t="s">
        <v>4</v>
      </c>
      <c r="E22" s="23">
        <v>104</v>
      </c>
      <c r="F22" s="24">
        <v>208</v>
      </c>
      <c r="G22" s="24">
        <v>192</v>
      </c>
      <c r="H22" s="24">
        <v>92</v>
      </c>
      <c r="I22" s="24">
        <v>125</v>
      </c>
      <c r="J22" s="24">
        <v>184.8</v>
      </c>
      <c r="K22" s="35">
        <v>7208.22</v>
      </c>
      <c r="L22" s="34">
        <f t="shared" si="0"/>
        <v>504575.4</v>
      </c>
      <c r="M22" s="46"/>
      <c r="N22" s="81"/>
      <c r="O22" s="81"/>
      <c r="P22" s="81"/>
      <c r="Q22" s="81"/>
      <c r="R22" s="81"/>
      <c r="S22" s="81"/>
      <c r="T22" s="81"/>
      <c r="U22" s="81"/>
    </row>
    <row r="23" spans="1:21" x14ac:dyDescent="0.25">
      <c r="A23" s="8"/>
      <c r="B23" s="29"/>
      <c r="C23" s="22">
        <v>213</v>
      </c>
      <c r="D23" s="2" t="s">
        <v>4</v>
      </c>
      <c r="E23" s="23">
        <v>104</v>
      </c>
      <c r="F23" s="24">
        <v>274</v>
      </c>
      <c r="G23" s="24">
        <v>231</v>
      </c>
      <c r="H23" s="24">
        <v>92</v>
      </c>
      <c r="I23" s="24">
        <v>125</v>
      </c>
      <c r="J23" s="24">
        <v>179</v>
      </c>
      <c r="K23" s="35">
        <v>8412.0499999999993</v>
      </c>
      <c r="L23" s="34">
        <f t="shared" si="0"/>
        <v>588843.5</v>
      </c>
      <c r="M23" s="46"/>
      <c r="N23" s="81">
        <v>329</v>
      </c>
      <c r="O23" s="81">
        <v>270</v>
      </c>
      <c r="P23" s="81">
        <v>261</v>
      </c>
      <c r="Q23" s="81">
        <v>250</v>
      </c>
      <c r="R23" s="81">
        <v>236</v>
      </c>
      <c r="S23" s="81">
        <v>219</v>
      </c>
      <c r="T23" s="81">
        <v>197</v>
      </c>
      <c r="U23" s="81">
        <v>170</v>
      </c>
    </row>
    <row r="24" spans="1:21" x14ac:dyDescent="0.25">
      <c r="A24" s="8"/>
      <c r="B24" s="29">
        <v>13</v>
      </c>
      <c r="C24" s="22">
        <v>213</v>
      </c>
      <c r="D24" s="2" t="s">
        <v>4</v>
      </c>
      <c r="E24" s="23">
        <v>110</v>
      </c>
      <c r="F24" s="24">
        <v>208</v>
      </c>
      <c r="G24" s="24">
        <v>192</v>
      </c>
      <c r="H24" s="24">
        <v>92</v>
      </c>
      <c r="I24" s="24">
        <v>125</v>
      </c>
      <c r="J24" s="24">
        <v>184.8</v>
      </c>
      <c r="K24" s="35">
        <v>7544.16</v>
      </c>
      <c r="L24" s="34">
        <f t="shared" si="0"/>
        <v>528091.19999999995</v>
      </c>
      <c r="M24" s="46"/>
      <c r="N24" s="81"/>
      <c r="O24" s="81"/>
      <c r="P24" s="81"/>
      <c r="Q24" s="81"/>
      <c r="R24" s="81"/>
      <c r="S24" s="81"/>
      <c r="T24" s="81"/>
      <c r="U24" s="81"/>
    </row>
    <row r="25" spans="1:21" x14ac:dyDescent="0.25">
      <c r="A25" s="8"/>
      <c r="B25" s="29"/>
      <c r="C25" s="22">
        <v>213</v>
      </c>
      <c r="D25" s="2" t="s">
        <v>4</v>
      </c>
      <c r="E25" s="23">
        <v>110</v>
      </c>
      <c r="F25" s="24">
        <v>274</v>
      </c>
      <c r="G25" s="24">
        <v>231</v>
      </c>
      <c r="H25" s="24">
        <v>92</v>
      </c>
      <c r="I25" s="24">
        <v>125</v>
      </c>
      <c r="J25" s="24">
        <v>179</v>
      </c>
      <c r="K25" s="35">
        <v>8749.0499999999993</v>
      </c>
      <c r="L25" s="34">
        <f t="shared" si="0"/>
        <v>612433.5</v>
      </c>
      <c r="M25" s="46"/>
      <c r="N25" s="81">
        <v>357</v>
      </c>
      <c r="O25" s="81">
        <v>293</v>
      </c>
      <c r="P25" s="81">
        <v>283</v>
      </c>
      <c r="Q25" s="81">
        <v>271</v>
      </c>
      <c r="R25" s="81">
        <v>256</v>
      </c>
      <c r="S25" s="81">
        <v>237</v>
      </c>
      <c r="T25" s="81">
        <v>214</v>
      </c>
      <c r="U25" s="81">
        <v>185</v>
      </c>
    </row>
    <row r="26" spans="1:21" x14ac:dyDescent="0.25">
      <c r="A26" s="8"/>
      <c r="B26" s="29" t="s">
        <v>5</v>
      </c>
      <c r="C26" s="22">
        <v>213</v>
      </c>
      <c r="D26" s="2" t="s">
        <v>4</v>
      </c>
      <c r="E26" s="23">
        <v>116</v>
      </c>
      <c r="F26" s="24">
        <v>299</v>
      </c>
      <c r="G26" s="24">
        <v>231</v>
      </c>
      <c r="H26" s="24">
        <v>110</v>
      </c>
      <c r="I26" s="24">
        <v>150</v>
      </c>
      <c r="J26" s="24">
        <v>216</v>
      </c>
      <c r="K26" s="35">
        <v>10310.06</v>
      </c>
      <c r="L26" s="34">
        <f t="shared" si="0"/>
        <v>721704.2</v>
      </c>
      <c r="M26" s="46"/>
      <c r="N26" s="81">
        <v>384</v>
      </c>
      <c r="O26" s="81">
        <v>215</v>
      </c>
      <c r="P26" s="81">
        <v>304</v>
      </c>
      <c r="Q26" s="81">
        <v>292</v>
      </c>
      <c r="R26" s="81">
        <v>276</v>
      </c>
      <c r="S26" s="81">
        <v>255</v>
      </c>
      <c r="T26" s="81">
        <v>230</v>
      </c>
      <c r="U26" s="81">
        <v>199</v>
      </c>
    </row>
    <row r="27" spans="1:21" x14ac:dyDescent="0.25">
      <c r="A27" s="8"/>
      <c r="B27" s="29" t="s">
        <v>6</v>
      </c>
      <c r="C27" s="22">
        <v>213</v>
      </c>
      <c r="D27" s="2" t="s">
        <v>4</v>
      </c>
      <c r="E27" s="23">
        <v>122</v>
      </c>
      <c r="F27" s="24">
        <v>299</v>
      </c>
      <c r="G27" s="24">
        <v>231</v>
      </c>
      <c r="H27" s="24">
        <v>110</v>
      </c>
      <c r="I27" s="24">
        <v>150</v>
      </c>
      <c r="J27" s="24">
        <v>216</v>
      </c>
      <c r="K27" s="35">
        <v>10582.64</v>
      </c>
      <c r="L27" s="34">
        <f t="shared" si="0"/>
        <v>740784.79999999993</v>
      </c>
      <c r="M27" s="46"/>
      <c r="N27" s="81">
        <v>412</v>
      </c>
      <c r="O27" s="81">
        <v>338</v>
      </c>
      <c r="P27" s="81">
        <v>326</v>
      </c>
      <c r="Q27" s="81">
        <v>313</v>
      </c>
      <c r="R27" s="81">
        <v>295</v>
      </c>
      <c r="S27" s="81">
        <v>273</v>
      </c>
      <c r="T27" s="81">
        <v>247</v>
      </c>
      <c r="U27" s="81">
        <v>213</v>
      </c>
    </row>
    <row r="28" spans="1:21" x14ac:dyDescent="0.25">
      <c r="A28" s="8"/>
      <c r="B28" s="29" t="s">
        <v>7</v>
      </c>
      <c r="C28" s="22">
        <v>213</v>
      </c>
      <c r="D28" s="2" t="s">
        <v>4</v>
      </c>
      <c r="E28" s="23">
        <v>128</v>
      </c>
      <c r="F28" s="24">
        <v>328</v>
      </c>
      <c r="G28" s="24">
        <v>231</v>
      </c>
      <c r="H28" s="24">
        <v>129</v>
      </c>
      <c r="I28" s="24">
        <v>175</v>
      </c>
      <c r="J28" s="24">
        <v>248</v>
      </c>
      <c r="K28" s="35">
        <v>11550.6</v>
      </c>
      <c r="L28" s="34">
        <f t="shared" si="0"/>
        <v>808542</v>
      </c>
      <c r="M28" s="46"/>
      <c r="N28" s="81">
        <v>439</v>
      </c>
      <c r="O28" s="81">
        <v>360</v>
      </c>
      <c r="P28" s="81">
        <v>348</v>
      </c>
      <c r="Q28" s="81">
        <v>333</v>
      </c>
      <c r="R28" s="81">
        <v>315</v>
      </c>
      <c r="S28" s="81">
        <v>292</v>
      </c>
      <c r="T28" s="81">
        <v>263</v>
      </c>
      <c r="U28" s="81">
        <v>227</v>
      </c>
    </row>
    <row r="29" spans="1:21" x14ac:dyDescent="0.25">
      <c r="A29" s="8"/>
      <c r="B29" s="29" t="s">
        <v>8</v>
      </c>
      <c r="C29" s="22">
        <v>213</v>
      </c>
      <c r="D29" s="2" t="s">
        <v>4</v>
      </c>
      <c r="E29" s="23">
        <v>134</v>
      </c>
      <c r="F29" s="24">
        <v>328</v>
      </c>
      <c r="G29" s="24">
        <v>231</v>
      </c>
      <c r="H29" s="24">
        <v>129</v>
      </c>
      <c r="I29" s="24">
        <v>175</v>
      </c>
      <c r="J29" s="24">
        <v>248</v>
      </c>
      <c r="K29" s="35">
        <v>11823.18</v>
      </c>
      <c r="L29" s="34">
        <f t="shared" si="0"/>
        <v>827622.6</v>
      </c>
      <c r="M29" s="46"/>
      <c r="N29" s="81">
        <v>466</v>
      </c>
      <c r="O29" s="81">
        <v>383</v>
      </c>
      <c r="P29" s="81">
        <v>370</v>
      </c>
      <c r="Q29" s="81">
        <v>354</v>
      </c>
      <c r="R29" s="81">
        <v>335</v>
      </c>
      <c r="S29" s="81">
        <v>310</v>
      </c>
      <c r="T29" s="81">
        <v>279</v>
      </c>
      <c r="U29" s="81">
        <v>241</v>
      </c>
    </row>
    <row r="30" spans="1:21" x14ac:dyDescent="0.25">
      <c r="A30" s="8"/>
      <c r="B30" s="29" t="s">
        <v>9</v>
      </c>
      <c r="C30" s="22">
        <v>213</v>
      </c>
      <c r="D30" s="2" t="s">
        <v>4</v>
      </c>
      <c r="E30" s="23">
        <v>140</v>
      </c>
      <c r="F30" s="24">
        <v>328</v>
      </c>
      <c r="G30" s="24">
        <v>231</v>
      </c>
      <c r="H30" s="24">
        <v>129</v>
      </c>
      <c r="I30" s="24">
        <v>175</v>
      </c>
      <c r="J30" s="24">
        <v>248</v>
      </c>
      <c r="K30" s="35">
        <v>12095.76</v>
      </c>
      <c r="L30" s="34">
        <f t="shared" si="0"/>
        <v>846703.20000000007</v>
      </c>
      <c r="M30" s="46"/>
      <c r="N30" s="81">
        <v>494</v>
      </c>
      <c r="O30" s="81">
        <v>405</v>
      </c>
      <c r="P30" s="81">
        <v>391</v>
      </c>
      <c r="Q30" s="81">
        <v>375</v>
      </c>
      <c r="R30" s="81">
        <v>354</v>
      </c>
      <c r="S30" s="81">
        <v>328</v>
      </c>
      <c r="T30" s="81">
        <v>296</v>
      </c>
      <c r="U30" s="81">
        <v>256</v>
      </c>
    </row>
    <row r="31" spans="1:21" x14ac:dyDescent="0.25">
      <c r="A31" s="8"/>
      <c r="B31" s="29" t="s">
        <v>10</v>
      </c>
      <c r="C31" s="22">
        <v>213</v>
      </c>
      <c r="D31" s="2" t="s">
        <v>4</v>
      </c>
      <c r="E31" s="23">
        <v>146</v>
      </c>
      <c r="F31" s="24">
        <v>368</v>
      </c>
      <c r="G31" s="24">
        <v>231</v>
      </c>
      <c r="H31" s="24">
        <v>147</v>
      </c>
      <c r="I31" s="24">
        <v>200</v>
      </c>
      <c r="J31" s="24">
        <v>282</v>
      </c>
      <c r="K31" s="35">
        <v>13018.3</v>
      </c>
      <c r="L31" s="34">
        <f t="shared" si="0"/>
        <v>911281</v>
      </c>
      <c r="M31" s="46"/>
      <c r="N31" s="81">
        <v>521</v>
      </c>
      <c r="O31" s="81">
        <v>428</v>
      </c>
      <c r="P31" s="81">
        <v>413</v>
      </c>
      <c r="Q31" s="81">
        <v>396</v>
      </c>
      <c r="R31" s="81">
        <v>374</v>
      </c>
      <c r="S31" s="81">
        <v>346</v>
      </c>
      <c r="T31" s="81">
        <v>312</v>
      </c>
      <c r="U31" s="81">
        <v>270</v>
      </c>
    </row>
    <row r="32" spans="1:21" x14ac:dyDescent="0.25">
      <c r="A32" s="8"/>
      <c r="B32" s="29" t="s">
        <v>11</v>
      </c>
      <c r="C32" s="22">
        <v>213</v>
      </c>
      <c r="D32" s="2" t="s">
        <v>4</v>
      </c>
      <c r="E32" s="23">
        <v>152</v>
      </c>
      <c r="F32" s="24">
        <v>368</v>
      </c>
      <c r="G32" s="24">
        <v>231</v>
      </c>
      <c r="H32" s="24">
        <v>147</v>
      </c>
      <c r="I32" s="24">
        <v>200</v>
      </c>
      <c r="J32" s="24">
        <v>282</v>
      </c>
      <c r="K32" s="35">
        <v>13290.88</v>
      </c>
      <c r="L32" s="34">
        <f t="shared" si="0"/>
        <v>930361.6</v>
      </c>
      <c r="M32" s="46"/>
      <c r="N32" s="81">
        <v>549</v>
      </c>
      <c r="O32" s="81">
        <v>450</v>
      </c>
      <c r="P32" s="81">
        <v>435</v>
      </c>
      <c r="Q32" s="81">
        <v>417</v>
      </c>
      <c r="R32" s="81">
        <v>394</v>
      </c>
      <c r="S32" s="81">
        <v>364</v>
      </c>
      <c r="T32" s="81">
        <v>329</v>
      </c>
      <c r="U32" s="81">
        <v>284</v>
      </c>
    </row>
  </sheetData>
  <mergeCells count="2">
    <mergeCell ref="A3:A32"/>
    <mergeCell ref="M3:M3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34"/>
  <sheetViews>
    <sheetView workbookViewId="0">
      <selection activeCell="N1" sqref="N1:V1048576"/>
    </sheetView>
  </sheetViews>
  <sheetFormatPr defaultRowHeight="15" x14ac:dyDescent="0.25"/>
  <cols>
    <col min="1" max="10" width="9.140625" style="83"/>
    <col min="11" max="11" width="12" style="93" bestFit="1" customWidth="1"/>
    <col min="12" max="12" width="13.28515625" style="93" bestFit="1" customWidth="1"/>
    <col min="13" max="13" width="9.140625" style="83"/>
    <col min="14" max="22" width="7.7109375" style="137" customWidth="1"/>
    <col min="23" max="16384" width="9.140625" style="83"/>
  </cols>
  <sheetData>
    <row r="1" spans="1:22" ht="36" x14ac:dyDescent="0.25">
      <c r="A1" s="12" t="s">
        <v>64</v>
      </c>
      <c r="B1" s="12" t="s">
        <v>69</v>
      </c>
      <c r="C1" s="12" t="s">
        <v>75</v>
      </c>
      <c r="D1" s="12" t="s">
        <v>67</v>
      </c>
      <c r="E1" s="13" t="s">
        <v>71</v>
      </c>
      <c r="F1" s="13" t="s">
        <v>70</v>
      </c>
      <c r="G1" s="13" t="s">
        <v>76</v>
      </c>
      <c r="H1" s="14" t="s">
        <v>77</v>
      </c>
      <c r="I1" s="14" t="s">
        <v>82</v>
      </c>
      <c r="J1" s="14" t="s">
        <v>24</v>
      </c>
      <c r="K1" s="13" t="s">
        <v>72</v>
      </c>
      <c r="L1" s="13" t="s">
        <v>68</v>
      </c>
      <c r="M1" s="14" t="s">
        <v>78</v>
      </c>
      <c r="N1" s="59">
        <v>0</v>
      </c>
      <c r="O1" s="82">
        <v>40</v>
      </c>
      <c r="P1" s="82">
        <v>90</v>
      </c>
      <c r="Q1" s="82">
        <v>120</v>
      </c>
      <c r="R1" s="82">
        <v>130</v>
      </c>
      <c r="S1" s="82">
        <v>140</v>
      </c>
      <c r="T1" s="82">
        <v>150</v>
      </c>
      <c r="U1" s="82">
        <v>160</v>
      </c>
      <c r="V1" s="82">
        <v>170</v>
      </c>
    </row>
    <row r="2" spans="1:22" x14ac:dyDescent="0.25">
      <c r="A2" s="96"/>
      <c r="B2" s="96"/>
      <c r="C2" s="10"/>
      <c r="D2" s="10"/>
      <c r="E2" s="13"/>
      <c r="F2" s="13"/>
      <c r="G2" s="10"/>
      <c r="H2" s="10"/>
      <c r="I2" s="10"/>
      <c r="J2" s="10"/>
      <c r="K2" s="4"/>
      <c r="L2" s="4"/>
      <c r="M2" s="39" t="s">
        <v>81</v>
      </c>
      <c r="N2" s="59">
        <v>0</v>
      </c>
      <c r="O2" s="82">
        <v>11.1</v>
      </c>
      <c r="P2" s="82">
        <v>25</v>
      </c>
      <c r="Q2" s="82">
        <v>33.299999999999997</v>
      </c>
      <c r="R2" s="82">
        <v>36.1</v>
      </c>
      <c r="S2" s="82">
        <v>38.9</v>
      </c>
      <c r="T2" s="82">
        <v>41.7</v>
      </c>
      <c r="U2" s="82">
        <v>44.4</v>
      </c>
      <c r="V2" s="82">
        <v>47.2</v>
      </c>
    </row>
    <row r="3" spans="1:22" x14ac:dyDescent="0.25">
      <c r="A3" s="7" t="s">
        <v>39</v>
      </c>
      <c r="B3" s="43" t="s">
        <v>12</v>
      </c>
      <c r="C3" s="44">
        <v>213</v>
      </c>
      <c r="D3" s="5" t="s">
        <v>4</v>
      </c>
      <c r="E3" s="85">
        <v>37</v>
      </c>
      <c r="F3" s="42">
        <v>57</v>
      </c>
      <c r="G3" s="42">
        <v>142</v>
      </c>
      <c r="H3" s="42">
        <v>9.3000000000000007</v>
      </c>
      <c r="I3" s="42">
        <v>12.5</v>
      </c>
      <c r="J3" s="42">
        <v>20.8</v>
      </c>
      <c r="K3" s="92">
        <v>2273.41</v>
      </c>
      <c r="L3" s="47">
        <f>K3*70</f>
        <v>159138.69999999998</v>
      </c>
      <c r="M3" s="90" t="s">
        <v>73</v>
      </c>
      <c r="N3" s="16">
        <v>29</v>
      </c>
      <c r="O3" s="16">
        <v>27</v>
      </c>
      <c r="P3" s="16">
        <v>24</v>
      </c>
      <c r="Q3" s="16">
        <v>20</v>
      </c>
      <c r="R3" s="16">
        <v>19</v>
      </c>
      <c r="S3" s="16">
        <v>17</v>
      </c>
      <c r="T3" s="16">
        <v>15</v>
      </c>
      <c r="U3" s="16">
        <v>13</v>
      </c>
      <c r="V3" s="16">
        <v>11</v>
      </c>
    </row>
    <row r="4" spans="1:22" x14ac:dyDescent="0.25">
      <c r="A4" s="7"/>
      <c r="B4" s="43">
        <v>1</v>
      </c>
      <c r="C4" s="44">
        <v>213</v>
      </c>
      <c r="D4" s="5" t="s">
        <v>4</v>
      </c>
      <c r="E4" s="85">
        <v>37</v>
      </c>
      <c r="F4" s="42">
        <v>61</v>
      </c>
      <c r="G4" s="42">
        <v>142</v>
      </c>
      <c r="H4" s="42">
        <v>11</v>
      </c>
      <c r="I4" s="42">
        <v>15</v>
      </c>
      <c r="J4" s="42">
        <v>23.7</v>
      </c>
      <c r="K4" s="92">
        <v>2334.56</v>
      </c>
      <c r="L4" s="47">
        <f t="shared" ref="L4:L32" si="0">K4*70</f>
        <v>163419.19999999998</v>
      </c>
      <c r="M4" s="17"/>
      <c r="N4" s="16">
        <v>32</v>
      </c>
      <c r="O4" s="16">
        <v>30</v>
      </c>
      <c r="P4" s="16">
        <v>26</v>
      </c>
      <c r="Q4" s="16">
        <v>23</v>
      </c>
      <c r="R4" s="16">
        <v>22</v>
      </c>
      <c r="S4" s="16">
        <v>20</v>
      </c>
      <c r="T4" s="16">
        <v>18</v>
      </c>
      <c r="U4" s="16">
        <v>16</v>
      </c>
      <c r="V4" s="16">
        <v>14</v>
      </c>
    </row>
    <row r="5" spans="1:22" x14ac:dyDescent="0.25">
      <c r="A5" s="7"/>
      <c r="B5" s="43" t="s">
        <v>13</v>
      </c>
      <c r="C5" s="44">
        <v>213</v>
      </c>
      <c r="D5" s="5" t="s">
        <v>4</v>
      </c>
      <c r="E5" s="85">
        <v>43</v>
      </c>
      <c r="F5" s="42">
        <v>80</v>
      </c>
      <c r="G5" s="42">
        <v>142</v>
      </c>
      <c r="H5" s="42">
        <v>18.5</v>
      </c>
      <c r="I5" s="42">
        <v>25</v>
      </c>
      <c r="J5" s="42">
        <v>41.8</v>
      </c>
      <c r="K5" s="92">
        <v>2783.61</v>
      </c>
      <c r="L5" s="47">
        <f t="shared" si="0"/>
        <v>194852.7</v>
      </c>
      <c r="M5" s="17"/>
      <c r="N5" s="16">
        <v>59</v>
      </c>
      <c r="O5" s="16">
        <v>55</v>
      </c>
      <c r="P5" s="16">
        <v>47</v>
      </c>
      <c r="Q5" s="16">
        <v>40</v>
      </c>
      <c r="R5" s="16">
        <v>38</v>
      </c>
      <c r="S5" s="16">
        <v>34</v>
      </c>
      <c r="T5" s="16">
        <v>31</v>
      </c>
      <c r="U5" s="16">
        <v>26</v>
      </c>
      <c r="V5" s="16">
        <v>21</v>
      </c>
    </row>
    <row r="6" spans="1:22" x14ac:dyDescent="0.25">
      <c r="A6" s="7"/>
      <c r="B6" s="43">
        <v>2</v>
      </c>
      <c r="C6" s="44">
        <v>213</v>
      </c>
      <c r="D6" s="5" t="s">
        <v>4</v>
      </c>
      <c r="E6" s="85">
        <v>43</v>
      </c>
      <c r="F6" s="42">
        <v>86</v>
      </c>
      <c r="G6" s="42">
        <v>142</v>
      </c>
      <c r="H6" s="42">
        <v>22</v>
      </c>
      <c r="I6" s="42">
        <v>30</v>
      </c>
      <c r="J6" s="42">
        <v>48.5</v>
      </c>
      <c r="K6" s="92">
        <v>2914.65</v>
      </c>
      <c r="L6" s="47">
        <f t="shared" si="0"/>
        <v>204025.5</v>
      </c>
      <c r="M6" s="17"/>
      <c r="N6" s="16">
        <v>64</v>
      </c>
      <c r="O6" s="16">
        <v>60</v>
      </c>
      <c r="P6" s="16">
        <v>52</v>
      </c>
      <c r="Q6" s="16">
        <v>46</v>
      </c>
      <c r="R6" s="16">
        <v>43</v>
      </c>
      <c r="S6" s="16">
        <v>40</v>
      </c>
      <c r="T6" s="16">
        <v>37</v>
      </c>
      <c r="U6" s="16">
        <v>33</v>
      </c>
      <c r="V6" s="16">
        <v>28</v>
      </c>
    </row>
    <row r="7" spans="1:22" x14ac:dyDescent="0.25">
      <c r="A7" s="7"/>
      <c r="B7" s="43"/>
      <c r="C7" s="44">
        <v>213</v>
      </c>
      <c r="D7" s="5" t="s">
        <v>4</v>
      </c>
      <c r="E7" s="85">
        <v>43</v>
      </c>
      <c r="F7" s="42">
        <v>94</v>
      </c>
      <c r="G7" s="42">
        <v>172</v>
      </c>
      <c r="H7" s="42">
        <v>22</v>
      </c>
      <c r="I7" s="42">
        <v>30</v>
      </c>
      <c r="J7" s="42">
        <v>46.3</v>
      </c>
      <c r="K7" s="92">
        <v>3031.71</v>
      </c>
      <c r="L7" s="47">
        <f t="shared" si="0"/>
        <v>212219.7</v>
      </c>
      <c r="M7" s="17"/>
      <c r="N7" s="16"/>
      <c r="O7" s="16"/>
      <c r="P7" s="16"/>
      <c r="Q7" s="16"/>
      <c r="R7" s="16"/>
      <c r="S7" s="16"/>
      <c r="T7" s="16"/>
      <c r="U7" s="16"/>
      <c r="V7" s="16"/>
    </row>
    <row r="8" spans="1:22" x14ac:dyDescent="0.25">
      <c r="A8" s="7"/>
      <c r="B8" s="43" t="s">
        <v>14</v>
      </c>
      <c r="C8" s="44">
        <v>213</v>
      </c>
      <c r="D8" s="5" t="s">
        <v>4</v>
      </c>
      <c r="E8" s="85">
        <v>49</v>
      </c>
      <c r="F8" s="42">
        <v>104</v>
      </c>
      <c r="G8" s="42">
        <v>142</v>
      </c>
      <c r="H8" s="42">
        <v>30</v>
      </c>
      <c r="I8" s="42">
        <v>40</v>
      </c>
      <c r="J8" s="42">
        <v>64.599999999999994</v>
      </c>
      <c r="K8" s="92">
        <v>3289.32</v>
      </c>
      <c r="L8" s="47">
        <f t="shared" si="0"/>
        <v>230252.40000000002</v>
      </c>
      <c r="M8" s="17"/>
      <c r="N8" s="16"/>
      <c r="O8" s="16"/>
      <c r="P8" s="16"/>
      <c r="Q8" s="16"/>
      <c r="R8" s="16"/>
      <c r="S8" s="16"/>
      <c r="T8" s="16"/>
      <c r="U8" s="16"/>
      <c r="V8" s="16"/>
    </row>
    <row r="9" spans="1:22" x14ac:dyDescent="0.25">
      <c r="A9" s="7"/>
      <c r="B9" s="43"/>
      <c r="C9" s="44">
        <v>213</v>
      </c>
      <c r="D9" s="5" t="s">
        <v>4</v>
      </c>
      <c r="E9" s="85">
        <v>49</v>
      </c>
      <c r="F9" s="42">
        <v>103</v>
      </c>
      <c r="G9" s="42">
        <v>172</v>
      </c>
      <c r="H9" s="42">
        <v>30</v>
      </c>
      <c r="I9" s="42">
        <v>40</v>
      </c>
      <c r="J9" s="42">
        <v>62.4</v>
      </c>
      <c r="K9" s="92">
        <v>3385.42</v>
      </c>
      <c r="L9" s="47">
        <f t="shared" si="0"/>
        <v>236979.4</v>
      </c>
      <c r="M9" s="17"/>
      <c r="N9" s="16"/>
      <c r="O9" s="16"/>
      <c r="P9" s="16"/>
      <c r="Q9" s="16"/>
      <c r="R9" s="16"/>
      <c r="S9" s="16"/>
      <c r="T9" s="16"/>
      <c r="U9" s="16"/>
      <c r="V9" s="16"/>
    </row>
    <row r="10" spans="1:22" x14ac:dyDescent="0.25">
      <c r="A10" s="7"/>
      <c r="B10" s="43"/>
      <c r="C10" s="44">
        <v>213</v>
      </c>
      <c r="D10" s="5" t="s">
        <v>4</v>
      </c>
      <c r="E10" s="85">
        <v>49</v>
      </c>
      <c r="F10" s="42">
        <v>127</v>
      </c>
      <c r="G10" s="42">
        <v>192</v>
      </c>
      <c r="H10" s="42">
        <v>30</v>
      </c>
      <c r="I10" s="42">
        <v>40</v>
      </c>
      <c r="J10" s="42">
        <v>61.7</v>
      </c>
      <c r="K10" s="92">
        <v>3542.67</v>
      </c>
      <c r="L10" s="47">
        <f t="shared" si="0"/>
        <v>247986.9</v>
      </c>
      <c r="M10" s="17"/>
      <c r="N10" s="16">
        <v>88</v>
      </c>
      <c r="O10" s="16">
        <v>82</v>
      </c>
      <c r="P10" s="16">
        <v>71</v>
      </c>
      <c r="Q10" s="16">
        <v>61</v>
      </c>
      <c r="R10" s="16">
        <v>57</v>
      </c>
      <c r="S10" s="16">
        <v>52</v>
      </c>
      <c r="T10" s="16">
        <v>46</v>
      </c>
      <c r="U10" s="16">
        <v>39</v>
      </c>
      <c r="V10" s="16">
        <v>32</v>
      </c>
    </row>
    <row r="11" spans="1:22" x14ac:dyDescent="0.25">
      <c r="A11" s="7"/>
      <c r="B11" s="43">
        <v>3</v>
      </c>
      <c r="C11" s="44">
        <v>213</v>
      </c>
      <c r="D11" s="5" t="s">
        <v>4</v>
      </c>
      <c r="E11" s="85">
        <v>49</v>
      </c>
      <c r="F11" s="42">
        <v>111</v>
      </c>
      <c r="G11" s="42">
        <v>142</v>
      </c>
      <c r="H11" s="42">
        <v>37</v>
      </c>
      <c r="I11" s="42">
        <v>50</v>
      </c>
      <c r="J11" s="42">
        <v>79.7</v>
      </c>
      <c r="K11" s="92">
        <v>3502.04</v>
      </c>
      <c r="L11" s="47">
        <f t="shared" si="0"/>
        <v>245142.8</v>
      </c>
      <c r="M11" s="17"/>
      <c r="N11" s="16"/>
      <c r="O11" s="16"/>
      <c r="P11" s="16"/>
      <c r="Q11" s="16"/>
      <c r="R11" s="16"/>
      <c r="S11" s="16"/>
      <c r="T11" s="16"/>
      <c r="U11" s="16"/>
      <c r="V11" s="16"/>
    </row>
    <row r="12" spans="1:22" x14ac:dyDescent="0.25">
      <c r="A12" s="7"/>
      <c r="B12" s="43"/>
      <c r="C12" s="44">
        <v>213</v>
      </c>
      <c r="D12" s="5" t="s">
        <v>4</v>
      </c>
      <c r="E12" s="85">
        <v>49</v>
      </c>
      <c r="F12" s="42">
        <v>114</v>
      </c>
      <c r="G12" s="42">
        <v>172</v>
      </c>
      <c r="H12" s="42">
        <v>37</v>
      </c>
      <c r="I12" s="42">
        <v>50</v>
      </c>
      <c r="J12" s="42">
        <v>74.3</v>
      </c>
      <c r="K12" s="92">
        <v>3531.75</v>
      </c>
      <c r="L12" s="47">
        <f t="shared" si="0"/>
        <v>247222.5</v>
      </c>
      <c r="M12" s="17"/>
      <c r="N12" s="16"/>
      <c r="O12" s="16"/>
      <c r="P12" s="16"/>
      <c r="Q12" s="16"/>
      <c r="R12" s="16"/>
      <c r="S12" s="16"/>
      <c r="T12" s="16"/>
      <c r="U12" s="16"/>
      <c r="V12" s="16"/>
    </row>
    <row r="13" spans="1:22" s="19" customFormat="1" x14ac:dyDescent="0.25">
      <c r="A13" s="7"/>
      <c r="B13" s="29"/>
      <c r="C13" s="22">
        <v>213</v>
      </c>
      <c r="D13" s="2" t="s">
        <v>4</v>
      </c>
      <c r="E13" s="23">
        <v>49</v>
      </c>
      <c r="F13" s="24">
        <v>133</v>
      </c>
      <c r="G13" s="24">
        <v>192</v>
      </c>
      <c r="H13" s="24">
        <v>37</v>
      </c>
      <c r="I13" s="24">
        <v>50</v>
      </c>
      <c r="J13" s="24">
        <v>74.3</v>
      </c>
      <c r="K13" s="68">
        <v>3727.43</v>
      </c>
      <c r="L13" s="34">
        <f t="shared" si="0"/>
        <v>260920.09999999998</v>
      </c>
      <c r="M13" s="17"/>
      <c r="N13" s="81">
        <v>96</v>
      </c>
      <c r="O13" s="81">
        <v>91</v>
      </c>
      <c r="P13" s="81">
        <v>79</v>
      </c>
      <c r="Q13" s="81">
        <v>69</v>
      </c>
      <c r="R13" s="81">
        <v>65</v>
      </c>
      <c r="S13" s="81">
        <v>60</v>
      </c>
      <c r="T13" s="81">
        <v>55</v>
      </c>
      <c r="U13" s="81">
        <v>49</v>
      </c>
      <c r="V13" s="81">
        <v>42</v>
      </c>
    </row>
    <row r="14" spans="1:22" x14ac:dyDescent="0.25">
      <c r="A14" s="7"/>
      <c r="B14" s="91" t="s">
        <v>15</v>
      </c>
      <c r="C14" s="94">
        <v>213</v>
      </c>
      <c r="D14" s="6" t="s">
        <v>4</v>
      </c>
      <c r="E14" s="87">
        <v>55</v>
      </c>
      <c r="F14" s="95"/>
      <c r="G14" s="95"/>
      <c r="H14" s="95"/>
      <c r="I14" s="95"/>
      <c r="J14" s="95"/>
      <c r="K14" s="99">
        <v>0</v>
      </c>
      <c r="L14" s="100">
        <f t="shared" si="0"/>
        <v>0</v>
      </c>
      <c r="M14" s="17"/>
      <c r="N14" s="16"/>
      <c r="O14" s="16"/>
      <c r="P14" s="16"/>
      <c r="Q14" s="16"/>
      <c r="R14" s="16"/>
      <c r="S14" s="16"/>
      <c r="T14" s="16"/>
      <c r="U14" s="16"/>
      <c r="V14" s="16"/>
    </row>
    <row r="15" spans="1:22" x14ac:dyDescent="0.25">
      <c r="A15" s="7"/>
      <c r="B15" s="43">
        <v>4</v>
      </c>
      <c r="C15" s="44">
        <v>213</v>
      </c>
      <c r="D15" s="5" t="s">
        <v>4</v>
      </c>
      <c r="E15" s="85">
        <v>55</v>
      </c>
      <c r="F15" s="42">
        <v>124</v>
      </c>
      <c r="G15" s="42">
        <v>172</v>
      </c>
      <c r="H15" s="42">
        <v>45</v>
      </c>
      <c r="I15" s="42">
        <v>60</v>
      </c>
      <c r="J15" s="42">
        <v>90.3</v>
      </c>
      <c r="K15" s="92">
        <v>3944.1</v>
      </c>
      <c r="L15" s="47">
        <f t="shared" si="0"/>
        <v>276087</v>
      </c>
      <c r="M15" s="17"/>
      <c r="N15" s="16"/>
      <c r="O15" s="16"/>
      <c r="P15" s="16"/>
      <c r="Q15" s="16"/>
      <c r="R15" s="16"/>
      <c r="S15" s="16"/>
      <c r="T15" s="16"/>
      <c r="U15" s="16"/>
      <c r="V15" s="16"/>
    </row>
    <row r="16" spans="1:22" x14ac:dyDescent="0.25">
      <c r="A16" s="7"/>
      <c r="B16" s="43"/>
      <c r="C16" s="44">
        <v>213</v>
      </c>
      <c r="D16" s="5" t="s">
        <v>4</v>
      </c>
      <c r="E16" s="85">
        <v>55</v>
      </c>
      <c r="F16" s="42">
        <v>140</v>
      </c>
      <c r="G16" s="42">
        <v>192</v>
      </c>
      <c r="H16" s="42">
        <v>45</v>
      </c>
      <c r="I16" s="42">
        <v>60</v>
      </c>
      <c r="J16" s="42">
        <v>90.4</v>
      </c>
      <c r="K16" s="92">
        <v>4169.49</v>
      </c>
      <c r="L16" s="47">
        <f t="shared" si="0"/>
        <v>291864.3</v>
      </c>
      <c r="M16" s="17"/>
      <c r="N16" s="16">
        <v>128</v>
      </c>
      <c r="O16" s="16">
        <v>121</v>
      </c>
      <c r="P16" s="16">
        <v>105</v>
      </c>
      <c r="Q16" s="16">
        <v>92</v>
      </c>
      <c r="R16" s="16">
        <v>86</v>
      </c>
      <c r="S16" s="16">
        <v>80</v>
      </c>
      <c r="T16" s="16">
        <v>73</v>
      </c>
      <c r="U16" s="16">
        <v>65</v>
      </c>
      <c r="V16" s="16">
        <v>56</v>
      </c>
    </row>
    <row r="17" spans="1:22" x14ac:dyDescent="0.25">
      <c r="A17" s="7"/>
      <c r="B17" s="43" t="s">
        <v>16</v>
      </c>
      <c r="C17" s="44">
        <v>213</v>
      </c>
      <c r="D17" s="5" t="s">
        <v>4</v>
      </c>
      <c r="E17" s="85">
        <v>61</v>
      </c>
      <c r="F17" s="42">
        <v>138</v>
      </c>
      <c r="G17" s="42">
        <v>172</v>
      </c>
      <c r="H17" s="42">
        <v>52</v>
      </c>
      <c r="I17" s="42">
        <v>70</v>
      </c>
      <c r="J17" s="42">
        <v>105.6</v>
      </c>
      <c r="K17" s="92">
        <v>4327.63</v>
      </c>
      <c r="L17" s="47">
        <f t="shared" si="0"/>
        <v>302934.10000000003</v>
      </c>
      <c r="M17" s="17"/>
      <c r="N17" s="16"/>
      <c r="O17" s="16"/>
      <c r="P17" s="16"/>
      <c r="Q17" s="16"/>
      <c r="R17" s="16"/>
      <c r="S17" s="16"/>
      <c r="T17" s="16"/>
      <c r="U17" s="16"/>
      <c r="V17" s="16"/>
    </row>
    <row r="18" spans="1:22" x14ac:dyDescent="0.25">
      <c r="A18" s="7"/>
      <c r="B18" s="43"/>
      <c r="C18" s="44">
        <v>213</v>
      </c>
      <c r="D18" s="5" t="s">
        <v>4</v>
      </c>
      <c r="E18" s="85">
        <v>61</v>
      </c>
      <c r="F18" s="42">
        <v>146</v>
      </c>
      <c r="G18" s="42">
        <v>192</v>
      </c>
      <c r="H18" s="42">
        <v>52</v>
      </c>
      <c r="I18" s="42">
        <v>70</v>
      </c>
      <c r="J18" s="42">
        <v>103.3</v>
      </c>
      <c r="K18" s="92">
        <v>4526.8100000000004</v>
      </c>
      <c r="L18" s="47">
        <f t="shared" si="0"/>
        <v>316876.7</v>
      </c>
      <c r="M18" s="17"/>
      <c r="N18" s="16">
        <v>152</v>
      </c>
      <c r="O18" s="16">
        <v>143</v>
      </c>
      <c r="P18" s="16">
        <v>123</v>
      </c>
      <c r="Q18" s="16">
        <v>107</v>
      </c>
      <c r="R18" s="16">
        <v>100</v>
      </c>
      <c r="S18" s="16">
        <v>92</v>
      </c>
      <c r="T18" s="16">
        <v>83</v>
      </c>
      <c r="U18" s="16">
        <v>72</v>
      </c>
      <c r="V18" s="16">
        <v>60</v>
      </c>
    </row>
    <row r="19" spans="1:22" x14ac:dyDescent="0.25">
      <c r="A19" s="7"/>
      <c r="B19" s="43">
        <v>5</v>
      </c>
      <c r="C19" s="44">
        <v>213</v>
      </c>
      <c r="D19" s="5" t="s">
        <v>4</v>
      </c>
      <c r="E19" s="85">
        <v>61</v>
      </c>
      <c r="F19" s="42">
        <v>138</v>
      </c>
      <c r="G19" s="42">
        <v>172</v>
      </c>
      <c r="H19" s="42">
        <v>55</v>
      </c>
      <c r="I19" s="42">
        <v>75</v>
      </c>
      <c r="J19" s="42">
        <v>112.9</v>
      </c>
      <c r="K19" s="92">
        <v>4327.63</v>
      </c>
      <c r="L19" s="47">
        <f t="shared" si="0"/>
        <v>302934.10000000003</v>
      </c>
      <c r="M19" s="17"/>
      <c r="N19" s="16"/>
      <c r="O19" s="16"/>
      <c r="P19" s="16"/>
      <c r="Q19" s="16"/>
      <c r="R19" s="16"/>
      <c r="S19" s="16"/>
      <c r="T19" s="16"/>
      <c r="U19" s="16"/>
      <c r="V19" s="16"/>
    </row>
    <row r="20" spans="1:22" x14ac:dyDescent="0.25">
      <c r="A20" s="7"/>
      <c r="B20" s="43"/>
      <c r="C20" s="44">
        <v>213</v>
      </c>
      <c r="D20" s="5" t="s">
        <v>4</v>
      </c>
      <c r="E20" s="85">
        <v>61</v>
      </c>
      <c r="F20" s="42">
        <v>152</v>
      </c>
      <c r="G20" s="42">
        <v>192</v>
      </c>
      <c r="H20" s="42">
        <v>55</v>
      </c>
      <c r="I20" s="42">
        <v>75</v>
      </c>
      <c r="J20" s="42">
        <v>110.5</v>
      </c>
      <c r="K20" s="92">
        <v>4600.1899999999996</v>
      </c>
      <c r="L20" s="47">
        <f t="shared" si="0"/>
        <v>322013.3</v>
      </c>
      <c r="M20" s="17"/>
      <c r="N20" s="16">
        <v>160</v>
      </c>
      <c r="O20" s="16">
        <v>151</v>
      </c>
      <c r="P20" s="16">
        <v>131</v>
      </c>
      <c r="Q20" s="16">
        <v>115</v>
      </c>
      <c r="R20" s="16">
        <v>108</v>
      </c>
      <c r="S20" s="16">
        <v>100</v>
      </c>
      <c r="T20" s="16">
        <v>92</v>
      </c>
      <c r="U20" s="16">
        <v>81</v>
      </c>
      <c r="V20" s="16">
        <v>70</v>
      </c>
    </row>
    <row r="21" spans="1:22" x14ac:dyDescent="0.25">
      <c r="A21" s="7"/>
      <c r="B21" s="91" t="s">
        <v>17</v>
      </c>
      <c r="C21" s="94">
        <v>213</v>
      </c>
      <c r="D21" s="6" t="s">
        <v>4</v>
      </c>
      <c r="E21" s="87">
        <v>67</v>
      </c>
      <c r="F21" s="95"/>
      <c r="G21" s="95"/>
      <c r="H21" s="95"/>
      <c r="I21" s="95"/>
      <c r="J21" s="95"/>
      <c r="K21" s="99">
        <v>0</v>
      </c>
      <c r="L21" s="100">
        <f t="shared" si="0"/>
        <v>0</v>
      </c>
      <c r="M21" s="17"/>
      <c r="N21" s="16"/>
      <c r="O21" s="16"/>
      <c r="P21" s="16"/>
      <c r="Q21" s="16"/>
      <c r="R21" s="16"/>
      <c r="S21" s="16"/>
      <c r="T21" s="16"/>
      <c r="U21" s="16"/>
      <c r="V21" s="16"/>
    </row>
    <row r="22" spans="1:22" x14ac:dyDescent="0.25">
      <c r="A22" s="7"/>
      <c r="B22" s="43">
        <v>6</v>
      </c>
      <c r="C22" s="44">
        <v>213</v>
      </c>
      <c r="D22" s="5" t="s">
        <v>4</v>
      </c>
      <c r="E22" s="85">
        <v>67</v>
      </c>
      <c r="F22" s="42">
        <v>169</v>
      </c>
      <c r="G22" s="42">
        <v>192</v>
      </c>
      <c r="H22" s="42">
        <v>67</v>
      </c>
      <c r="I22" s="42">
        <v>90</v>
      </c>
      <c r="J22" s="42">
        <v>134.6</v>
      </c>
      <c r="K22" s="92">
        <v>5055.79</v>
      </c>
      <c r="L22" s="47">
        <f t="shared" si="0"/>
        <v>353905.3</v>
      </c>
      <c r="M22" s="17"/>
      <c r="N22" s="16">
        <v>192</v>
      </c>
      <c r="O22" s="16">
        <v>181</v>
      </c>
      <c r="P22" s="16">
        <v>157</v>
      </c>
      <c r="Q22" s="16">
        <v>138</v>
      </c>
      <c r="R22" s="16">
        <v>130</v>
      </c>
      <c r="S22" s="16">
        <v>120</v>
      </c>
      <c r="T22" s="16">
        <v>110</v>
      </c>
      <c r="U22" s="16">
        <v>98</v>
      </c>
      <c r="V22" s="16">
        <v>83</v>
      </c>
    </row>
    <row r="23" spans="1:22" x14ac:dyDescent="0.25">
      <c r="A23" s="7"/>
      <c r="B23" s="91" t="s">
        <v>18</v>
      </c>
      <c r="C23" s="94">
        <v>213</v>
      </c>
      <c r="D23" s="6" t="s">
        <v>4</v>
      </c>
      <c r="E23" s="87">
        <v>73</v>
      </c>
      <c r="F23" s="95"/>
      <c r="G23" s="95"/>
      <c r="H23" s="95"/>
      <c r="I23" s="95"/>
      <c r="J23" s="95"/>
      <c r="K23" s="99">
        <v>0</v>
      </c>
      <c r="L23" s="100">
        <f t="shared" si="0"/>
        <v>0</v>
      </c>
      <c r="M23" s="17"/>
      <c r="N23" s="16"/>
      <c r="O23" s="16"/>
      <c r="P23" s="16"/>
      <c r="Q23" s="16"/>
      <c r="R23" s="16"/>
      <c r="S23" s="16"/>
      <c r="T23" s="16"/>
      <c r="U23" s="16"/>
      <c r="V23" s="16"/>
    </row>
    <row r="24" spans="1:22" x14ac:dyDescent="0.25">
      <c r="A24" s="7"/>
      <c r="B24" s="43">
        <v>7</v>
      </c>
      <c r="C24" s="44">
        <v>213</v>
      </c>
      <c r="D24" s="5" t="s">
        <v>4</v>
      </c>
      <c r="E24" s="85">
        <v>73</v>
      </c>
      <c r="F24" s="42">
        <v>190</v>
      </c>
      <c r="G24" s="42">
        <v>192</v>
      </c>
      <c r="H24" s="42">
        <v>75</v>
      </c>
      <c r="I24" s="42">
        <v>100</v>
      </c>
      <c r="J24" s="42">
        <v>150.69999999999999</v>
      </c>
      <c r="K24" s="92">
        <v>5587.39</v>
      </c>
      <c r="L24" s="47">
        <f t="shared" si="0"/>
        <v>391117.30000000005</v>
      </c>
      <c r="M24" s="17"/>
      <c r="N24" s="16">
        <v>225</v>
      </c>
      <c r="O24" s="16">
        <v>211</v>
      </c>
      <c r="P24" s="16">
        <v>183</v>
      </c>
      <c r="Q24" s="16">
        <v>161</v>
      </c>
      <c r="R24" s="16">
        <v>151</v>
      </c>
      <c r="S24" s="16">
        <v>140</v>
      </c>
      <c r="T24" s="16">
        <v>128</v>
      </c>
      <c r="U24" s="16">
        <v>114</v>
      </c>
      <c r="V24" s="16">
        <v>97</v>
      </c>
    </row>
    <row r="25" spans="1:22" x14ac:dyDescent="0.25">
      <c r="A25" s="7"/>
      <c r="B25" s="91" t="s">
        <v>19</v>
      </c>
      <c r="C25" s="94">
        <v>213</v>
      </c>
      <c r="D25" s="6" t="s">
        <v>4</v>
      </c>
      <c r="E25" s="87">
        <v>80</v>
      </c>
      <c r="F25" s="95"/>
      <c r="G25" s="95"/>
      <c r="H25" s="95"/>
      <c r="I25" s="95"/>
      <c r="J25" s="95"/>
      <c r="K25" s="99">
        <v>0</v>
      </c>
      <c r="L25" s="100">
        <f t="shared" si="0"/>
        <v>0</v>
      </c>
      <c r="M25" s="17"/>
      <c r="N25" s="16"/>
      <c r="O25" s="16"/>
      <c r="P25" s="16"/>
      <c r="Q25" s="16"/>
      <c r="R25" s="16"/>
      <c r="S25" s="16"/>
      <c r="T25" s="16"/>
      <c r="U25" s="16"/>
      <c r="V25" s="16"/>
    </row>
    <row r="26" spans="1:22" x14ac:dyDescent="0.25">
      <c r="A26" s="7"/>
      <c r="B26" s="43">
        <v>8</v>
      </c>
      <c r="C26" s="44">
        <v>213</v>
      </c>
      <c r="D26" s="5" t="s">
        <v>4</v>
      </c>
      <c r="E26" s="85">
        <v>80</v>
      </c>
      <c r="F26" s="42">
        <v>208</v>
      </c>
      <c r="G26" s="42">
        <v>192</v>
      </c>
      <c r="H26" s="42">
        <v>92</v>
      </c>
      <c r="I26" s="42">
        <v>125</v>
      </c>
      <c r="J26" s="42">
        <v>184.8</v>
      </c>
      <c r="K26" s="92">
        <v>6195.22</v>
      </c>
      <c r="L26" s="47">
        <f t="shared" si="0"/>
        <v>433665.4</v>
      </c>
      <c r="M26" s="17"/>
      <c r="N26" s="16"/>
      <c r="O26" s="16"/>
      <c r="P26" s="16"/>
      <c r="Q26" s="16"/>
      <c r="R26" s="16"/>
      <c r="S26" s="16"/>
      <c r="T26" s="16"/>
      <c r="U26" s="16"/>
      <c r="V26" s="16"/>
    </row>
    <row r="27" spans="1:22" x14ac:dyDescent="0.25">
      <c r="A27" s="7"/>
      <c r="B27" s="43"/>
      <c r="C27" s="44">
        <v>213</v>
      </c>
      <c r="D27" s="5" t="s">
        <v>4</v>
      </c>
      <c r="E27" s="85">
        <v>80</v>
      </c>
      <c r="F27" s="42"/>
      <c r="G27" s="42">
        <v>231</v>
      </c>
      <c r="H27" s="42">
        <v>92</v>
      </c>
      <c r="I27" s="42">
        <v>125</v>
      </c>
      <c r="J27" s="42">
        <v>179</v>
      </c>
      <c r="K27" s="92">
        <v>2934.94</v>
      </c>
      <c r="L27" s="47">
        <f t="shared" si="0"/>
        <v>205445.80000000002</v>
      </c>
      <c r="M27" s="17"/>
      <c r="N27" s="16">
        <v>257</v>
      </c>
      <c r="O27" s="16">
        <v>241</v>
      </c>
      <c r="P27" s="16">
        <v>210</v>
      </c>
      <c r="Q27" s="16">
        <v>184</v>
      </c>
      <c r="R27" s="16">
        <v>173</v>
      </c>
      <c r="S27" s="16">
        <v>161</v>
      </c>
      <c r="T27" s="16">
        <v>146</v>
      </c>
      <c r="U27" s="16">
        <v>130</v>
      </c>
      <c r="V27" s="16">
        <v>111</v>
      </c>
    </row>
    <row r="28" spans="1:22" x14ac:dyDescent="0.25">
      <c r="A28" s="7"/>
      <c r="B28" s="91">
        <v>9</v>
      </c>
      <c r="C28" s="94">
        <v>213</v>
      </c>
      <c r="D28" s="6" t="s">
        <v>4</v>
      </c>
      <c r="E28" s="87">
        <v>86</v>
      </c>
      <c r="F28" s="95"/>
      <c r="G28" s="95"/>
      <c r="H28" s="95"/>
      <c r="I28" s="95"/>
      <c r="J28" s="95"/>
      <c r="K28" s="99">
        <v>0</v>
      </c>
      <c r="L28" s="100">
        <f t="shared" si="0"/>
        <v>0</v>
      </c>
      <c r="M28" s="17"/>
      <c r="N28" s="16"/>
      <c r="O28" s="16"/>
      <c r="P28" s="16"/>
      <c r="Q28" s="16"/>
      <c r="R28" s="16"/>
      <c r="S28" s="16"/>
      <c r="T28" s="16"/>
      <c r="U28" s="16"/>
      <c r="V28" s="16"/>
    </row>
    <row r="29" spans="1:22" x14ac:dyDescent="0.25">
      <c r="A29" s="7"/>
      <c r="B29" s="43">
        <v>10</v>
      </c>
      <c r="C29" s="44">
        <v>213</v>
      </c>
      <c r="D29" s="5" t="s">
        <v>4</v>
      </c>
      <c r="E29" s="85">
        <v>92</v>
      </c>
      <c r="F29" s="42">
        <v>299</v>
      </c>
      <c r="G29" s="42">
        <v>231</v>
      </c>
      <c r="H29" s="42">
        <v>110</v>
      </c>
      <c r="I29" s="42">
        <v>150</v>
      </c>
      <c r="J29" s="42">
        <v>216</v>
      </c>
      <c r="K29" s="92">
        <v>8482.2900000000009</v>
      </c>
      <c r="L29" s="47">
        <f t="shared" si="0"/>
        <v>593760.30000000005</v>
      </c>
      <c r="M29" s="17"/>
      <c r="N29" s="16">
        <v>321</v>
      </c>
      <c r="O29" s="16">
        <v>302</v>
      </c>
      <c r="P29" s="16">
        <v>262</v>
      </c>
      <c r="Q29" s="16">
        <v>230</v>
      </c>
      <c r="R29" s="16">
        <v>216</v>
      </c>
      <c r="S29" s="16">
        <v>201</v>
      </c>
      <c r="T29" s="16">
        <v>183</v>
      </c>
      <c r="U29" s="16">
        <v>163</v>
      </c>
      <c r="V29" s="16">
        <v>139</v>
      </c>
    </row>
    <row r="30" spans="1:22" x14ac:dyDescent="0.25">
      <c r="A30" s="7"/>
      <c r="B30" s="91">
        <v>11</v>
      </c>
      <c r="C30" s="94">
        <v>213</v>
      </c>
      <c r="D30" s="6" t="s">
        <v>4</v>
      </c>
      <c r="E30" s="87">
        <v>98</v>
      </c>
      <c r="F30" s="95"/>
      <c r="G30" s="95"/>
      <c r="H30" s="95"/>
      <c r="I30" s="95"/>
      <c r="J30" s="95"/>
      <c r="K30" s="99">
        <v>0</v>
      </c>
      <c r="L30" s="100">
        <f t="shared" si="0"/>
        <v>0</v>
      </c>
      <c r="M30" s="17"/>
      <c r="N30" s="16"/>
      <c r="O30" s="16"/>
      <c r="P30" s="16"/>
      <c r="Q30" s="16"/>
      <c r="R30" s="16"/>
      <c r="S30" s="16"/>
      <c r="T30" s="16"/>
      <c r="U30" s="16"/>
      <c r="V30" s="16"/>
    </row>
    <row r="31" spans="1:22" x14ac:dyDescent="0.25">
      <c r="A31" s="7"/>
      <c r="B31" s="43">
        <v>12</v>
      </c>
      <c r="C31" s="44">
        <v>213</v>
      </c>
      <c r="D31" s="5" t="s">
        <v>4</v>
      </c>
      <c r="E31" s="85">
        <v>104</v>
      </c>
      <c r="F31" s="42">
        <v>328</v>
      </c>
      <c r="G31" s="42">
        <v>231</v>
      </c>
      <c r="H31" s="42">
        <v>129</v>
      </c>
      <c r="I31" s="42">
        <v>175</v>
      </c>
      <c r="J31" s="42">
        <v>248</v>
      </c>
      <c r="K31" s="92">
        <v>9638.58</v>
      </c>
      <c r="L31" s="47">
        <f t="shared" si="0"/>
        <v>674700.6</v>
      </c>
      <c r="M31" s="17"/>
      <c r="N31" s="16">
        <v>385</v>
      </c>
      <c r="O31" s="16">
        <v>362</v>
      </c>
      <c r="P31" s="16">
        <v>315</v>
      </c>
      <c r="Q31" s="16">
        <v>275</v>
      </c>
      <c r="R31" s="16">
        <v>259</v>
      </c>
      <c r="S31" s="16">
        <v>241</v>
      </c>
      <c r="T31" s="16">
        <v>220</v>
      </c>
      <c r="U31" s="16">
        <v>195</v>
      </c>
      <c r="V31" s="16">
        <v>167</v>
      </c>
    </row>
    <row r="32" spans="1:22" x14ac:dyDescent="0.25">
      <c r="A32" s="7"/>
      <c r="B32" s="43">
        <v>13</v>
      </c>
      <c r="C32" s="44">
        <v>213</v>
      </c>
      <c r="D32" s="5" t="s">
        <v>4</v>
      </c>
      <c r="E32" s="85">
        <v>110</v>
      </c>
      <c r="F32" s="42">
        <v>368</v>
      </c>
      <c r="G32" s="42">
        <v>231</v>
      </c>
      <c r="H32" s="42">
        <v>147</v>
      </c>
      <c r="I32" s="42">
        <v>200</v>
      </c>
      <c r="J32" s="42">
        <v>282</v>
      </c>
      <c r="K32" s="92">
        <v>10625.55</v>
      </c>
      <c r="L32" s="47">
        <f t="shared" si="0"/>
        <v>743788.5</v>
      </c>
      <c r="M32" s="17"/>
      <c r="N32" s="16">
        <v>417</v>
      </c>
      <c r="O32" s="16">
        <v>392</v>
      </c>
      <c r="P32" s="16">
        <v>341</v>
      </c>
      <c r="Q32" s="16">
        <v>298</v>
      </c>
      <c r="R32" s="16">
        <v>281</v>
      </c>
      <c r="S32" s="16">
        <v>261</v>
      </c>
      <c r="T32" s="16">
        <v>238</v>
      </c>
      <c r="U32" s="16">
        <v>211</v>
      </c>
      <c r="V32" s="16">
        <v>181</v>
      </c>
    </row>
    <row r="33" spans="1:22" x14ac:dyDescent="0.25">
      <c r="A33" s="7"/>
      <c r="B33" s="43" t="s">
        <v>5</v>
      </c>
      <c r="C33" s="44">
        <v>213</v>
      </c>
      <c r="D33" s="5" t="s">
        <v>4</v>
      </c>
      <c r="E33" s="85">
        <v>116</v>
      </c>
      <c r="F33" s="42"/>
      <c r="G33" s="42"/>
      <c r="H33" s="42"/>
      <c r="I33" s="42"/>
      <c r="J33" s="42"/>
      <c r="K33" s="47"/>
      <c r="L33" s="47"/>
      <c r="M33" s="17"/>
      <c r="N33" s="16"/>
      <c r="O33" s="16"/>
      <c r="P33" s="16"/>
      <c r="Q33" s="16"/>
      <c r="R33" s="16"/>
      <c r="S33" s="16"/>
      <c r="T33" s="16"/>
      <c r="U33" s="16"/>
      <c r="V33" s="16"/>
    </row>
    <row r="34" spans="1:22" x14ac:dyDescent="0.25">
      <c r="A34" s="7"/>
      <c r="B34" s="43" t="s">
        <v>6</v>
      </c>
      <c r="C34" s="44">
        <v>213</v>
      </c>
      <c r="D34" s="5" t="s">
        <v>4</v>
      </c>
      <c r="E34" s="85">
        <v>122</v>
      </c>
      <c r="F34" s="42"/>
      <c r="G34" s="42"/>
      <c r="H34" s="42"/>
      <c r="I34" s="42"/>
      <c r="J34" s="42"/>
      <c r="K34" s="47"/>
      <c r="L34" s="47"/>
      <c r="M34" s="18"/>
      <c r="N34" s="16"/>
      <c r="O34" s="16"/>
      <c r="P34" s="16"/>
      <c r="Q34" s="16"/>
      <c r="R34" s="16"/>
      <c r="S34" s="16"/>
      <c r="T34" s="16"/>
      <c r="U34" s="16"/>
      <c r="V34" s="16"/>
    </row>
  </sheetData>
  <mergeCells count="2">
    <mergeCell ref="A3:A34"/>
    <mergeCell ref="M3:M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0610</vt:lpstr>
      <vt:lpstr>0617</vt:lpstr>
      <vt:lpstr>0630</vt:lpstr>
      <vt:lpstr>0645</vt:lpstr>
      <vt:lpstr>0660</vt:lpstr>
      <vt:lpstr>0775</vt:lpstr>
      <vt:lpstr>0795</vt:lpstr>
      <vt:lpstr>08110</vt:lpstr>
      <vt:lpstr>08125</vt:lpstr>
      <vt:lpstr>08160</vt:lpstr>
      <vt:lpstr>10210</vt:lpstr>
      <vt:lpstr>4 дюйм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Gasan Muradov</cp:lastModifiedBy>
  <cp:lastPrinted>2017-10-16T12:17:05Z</cp:lastPrinted>
  <dcterms:created xsi:type="dcterms:W3CDTF">2017-10-16T11:02:22Z</dcterms:created>
  <dcterms:modified xsi:type="dcterms:W3CDTF">2018-09-11T10:29:35Z</dcterms:modified>
</cp:coreProperties>
</file>